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7.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8.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0.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1.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2.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3.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4.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5.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6.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7.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8.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2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21.xml" ContentType="application/vnd.openxmlformats-officedocument.drawing+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Departamental\Intra_Diretorias\INTRA_DF-DRE\Metas\2016\Aprimoramento dos Segmentos Especiais de Listagem\Fase 1 - Consulta Pública\Resultados\Quantitativo\"/>
    </mc:Choice>
  </mc:AlternateContent>
  <bookViews>
    <workbookView xWindow="240" yWindow="90" windowWidth="11340" windowHeight="6795" tabRatio="784"/>
  </bookViews>
  <sheets>
    <sheet name="Resumo" sheetId="40" r:id="rId1"/>
    <sheet name="Questão 1" sheetId="1" r:id="rId2"/>
    <sheet name="Questão 2" sheetId="2" r:id="rId3"/>
    <sheet name="Questão 3" sheetId="3" r:id="rId4"/>
    <sheet name="Questão 4" sheetId="4" r:id="rId5"/>
    <sheet name="Questão 5" sheetId="5" r:id="rId6"/>
    <sheet name="Questão 6" sheetId="6" r:id="rId7"/>
    <sheet name="Questão 7" sheetId="7" r:id="rId8"/>
    <sheet name="Questão 8" sheetId="8" r:id="rId9"/>
    <sheet name="Questão 9" sheetId="9" r:id="rId10"/>
    <sheet name="Questão 10" sheetId="10" r:id="rId11"/>
    <sheet name="Questão 11" sheetId="11" r:id="rId12"/>
    <sheet name="Questão 12" sheetId="12" r:id="rId13"/>
    <sheet name="Questão 13" sheetId="13" r:id="rId14"/>
    <sheet name="Questão 14" sheetId="14" r:id="rId15"/>
    <sheet name="Questão 15" sheetId="15" r:id="rId16"/>
    <sheet name="Questão 16" sheetId="16" r:id="rId17"/>
    <sheet name="Questão 17" sheetId="17" r:id="rId18"/>
    <sheet name="Questão 18" sheetId="18" r:id="rId19"/>
    <sheet name="Questão 19" sheetId="19" r:id="rId20"/>
    <sheet name="Questão 20" sheetId="20" r:id="rId21"/>
    <sheet name="Questão 21" sheetId="21" r:id="rId22"/>
    <sheet name="Questão 22" sheetId="22" r:id="rId23"/>
    <sheet name="Questão 23" sheetId="23" r:id="rId24"/>
    <sheet name="Questão 24" sheetId="24" r:id="rId25"/>
    <sheet name="Questão 25" sheetId="25" r:id="rId26"/>
    <sheet name="Questão 26" sheetId="26" r:id="rId27"/>
    <sheet name="Questão 27" sheetId="27" r:id="rId28"/>
    <sheet name="Questão 28" sheetId="28" r:id="rId29"/>
    <sheet name="Questão 29" sheetId="29" r:id="rId30"/>
    <sheet name="Questão 30" sheetId="30" r:id="rId31"/>
    <sheet name="Questão 31" sheetId="31" r:id="rId32"/>
    <sheet name="Questão 32" sheetId="32" r:id="rId33"/>
    <sheet name="Questão 33" sheetId="33" r:id="rId34"/>
    <sheet name="Questão 34" sheetId="34" r:id="rId35"/>
    <sheet name="Questão 35" sheetId="35" r:id="rId36"/>
    <sheet name="Questão 36" sheetId="36" r:id="rId37"/>
    <sheet name="Questão 37" sheetId="37" r:id="rId38"/>
    <sheet name="Questão 38" sheetId="38" r:id="rId39"/>
  </sheets>
  <calcPr calcId="152511"/>
</workbook>
</file>

<file path=xl/calcChain.xml><?xml version="1.0" encoding="utf-8"?>
<calcChain xmlns="http://schemas.openxmlformats.org/spreadsheetml/2006/main">
  <c r="D9" i="31" l="1"/>
  <c r="D8" i="9"/>
  <c r="D17" i="1"/>
  <c r="D8" i="38" l="1"/>
  <c r="C7" i="38" s="1"/>
  <c r="D7" i="35"/>
  <c r="C6" i="35" s="1"/>
  <c r="D7" i="34"/>
  <c r="C6" i="34" s="1"/>
  <c r="C6" i="32"/>
  <c r="C5" i="32"/>
  <c r="D7" i="32"/>
  <c r="C4" i="32" s="1"/>
  <c r="C6" i="31"/>
  <c r="D7" i="30"/>
  <c r="C4" i="30" s="1"/>
  <c r="D7" i="29"/>
  <c r="C4" i="29" s="1"/>
  <c r="C6" i="28"/>
  <c r="C5" i="28"/>
  <c r="C4" i="28"/>
  <c r="D7" i="27"/>
  <c r="C6" i="27" s="1"/>
  <c r="C6" i="26"/>
  <c r="C5" i="26"/>
  <c r="C4" i="26"/>
  <c r="C10" i="25"/>
  <c r="C9" i="25"/>
  <c r="C8" i="25"/>
  <c r="C7" i="25"/>
  <c r="C6" i="25"/>
  <c r="C5" i="25"/>
  <c r="C4" i="25"/>
  <c r="C6" i="23"/>
  <c r="C5" i="23"/>
  <c r="D7" i="23"/>
  <c r="C4" i="23" s="1"/>
  <c r="D7" i="22"/>
  <c r="C4" i="22" s="1"/>
  <c r="D9" i="21"/>
  <c r="C5" i="21" s="1"/>
  <c r="C5" i="20"/>
  <c r="C6" i="20"/>
  <c r="C7" i="20"/>
  <c r="C8" i="20"/>
  <c r="C9" i="20"/>
  <c r="C10" i="20"/>
  <c r="C4" i="20"/>
  <c r="D8" i="18"/>
  <c r="C6" i="18" s="1"/>
  <c r="D7" i="17"/>
  <c r="C4" i="17" s="1"/>
  <c r="C4" i="16"/>
  <c r="D7" i="16"/>
  <c r="C6" i="16" s="1"/>
  <c r="D7" i="14"/>
  <c r="C4" i="14" s="1"/>
  <c r="C6" i="13"/>
  <c r="C5" i="13"/>
  <c r="C4" i="13"/>
  <c r="D7" i="13"/>
  <c r="D8" i="12"/>
  <c r="C7" i="12" s="1"/>
  <c r="D8" i="11"/>
  <c r="C7" i="11" s="1"/>
  <c r="D7" i="10"/>
  <c r="C5" i="10" s="1"/>
  <c r="C7" i="9"/>
  <c r="C6" i="8"/>
  <c r="C5" i="8"/>
  <c r="C4" i="8"/>
  <c r="D7" i="7"/>
  <c r="C6" i="7" s="1"/>
  <c r="D7" i="6"/>
  <c r="C6" i="6" s="1"/>
  <c r="D9" i="5"/>
  <c r="C8" i="5" s="1"/>
  <c r="D7" i="4"/>
  <c r="C4" i="4" s="1"/>
  <c r="C6" i="3"/>
  <c r="C5" i="3"/>
  <c r="D7" i="3"/>
  <c r="C4" i="3" s="1"/>
  <c r="C6" i="2"/>
  <c r="C4" i="2"/>
  <c r="D7" i="2"/>
  <c r="C5" i="2" s="1"/>
  <c r="C7" i="1"/>
  <c r="C6" i="30" l="1"/>
  <c r="C5" i="30"/>
  <c r="C6" i="29"/>
  <c r="C5" i="29"/>
  <c r="C6" i="22"/>
  <c r="C5" i="22"/>
  <c r="C5" i="16"/>
  <c r="C5" i="38"/>
  <c r="C4" i="38"/>
  <c r="C6" i="38"/>
  <c r="C4" i="35"/>
  <c r="C5" i="35"/>
  <c r="C4" i="34"/>
  <c r="C5" i="34"/>
  <c r="C7" i="31"/>
  <c r="C4" i="31"/>
  <c r="C8" i="31"/>
  <c r="C5" i="31"/>
  <c r="C5" i="27"/>
  <c r="C4" i="27"/>
  <c r="C6" i="21"/>
  <c r="C7" i="21"/>
  <c r="C4" i="21"/>
  <c r="C8" i="21"/>
  <c r="C7" i="18"/>
  <c r="C4" i="18"/>
  <c r="C5" i="18"/>
  <c r="C5" i="17"/>
  <c r="C6" i="17"/>
  <c r="C5" i="14"/>
  <c r="C6" i="14"/>
  <c r="C4" i="12"/>
  <c r="C5" i="12"/>
  <c r="C6" i="12"/>
  <c r="C4" i="11"/>
  <c r="C5" i="11"/>
  <c r="C6" i="11"/>
  <c r="C4" i="10"/>
  <c r="C6" i="10"/>
  <c r="C4" i="9"/>
  <c r="C5" i="9"/>
  <c r="C6" i="9"/>
  <c r="C4" i="7"/>
  <c r="C5" i="7"/>
  <c r="C4" i="6"/>
  <c r="C5" i="6"/>
  <c r="C5" i="5"/>
  <c r="C6" i="5"/>
  <c r="C7" i="5"/>
  <c r="C4" i="5"/>
  <c r="C5" i="4"/>
  <c r="C6" i="4"/>
  <c r="C14" i="1"/>
  <c r="C10" i="1"/>
  <c r="C6" i="1"/>
  <c r="C4" i="1"/>
  <c r="C13" i="1"/>
  <c r="C9" i="1"/>
  <c r="C5" i="1"/>
  <c r="C16" i="1"/>
  <c r="C12" i="1"/>
  <c r="C8" i="1"/>
  <c r="C15" i="1"/>
  <c r="C11" i="1"/>
</calcChain>
</file>

<file path=xl/sharedStrings.xml><?xml version="1.0" encoding="utf-8"?>
<sst xmlns="http://schemas.openxmlformats.org/spreadsheetml/2006/main" count="798" uniqueCount="141">
  <si>
    <t>Consulta Pública: Governança Corporativa</t>
  </si>
  <si>
    <t>Assinale a alternativa que identifica seu perfil como respondente desta consulta pública:</t>
  </si>
  <si>
    <t>Answer Options</t>
  </si>
  <si>
    <t>Response Percent</t>
  </si>
  <si>
    <t>Response Count</t>
  </si>
  <si>
    <t>Companhia aberta listada no Segmento Básico</t>
  </si>
  <si>
    <t>Companhia aberta listada em um dos Segmentos EspeciaisEspecifique no campo comentário</t>
  </si>
  <si>
    <t>Investidor de varejo</t>
  </si>
  <si>
    <t>Investidor qualificado</t>
  </si>
  <si>
    <t>Investidor profissional</t>
  </si>
  <si>
    <t>Intermediário – Corretoras e Distribuidoras de Valores Mobiliários</t>
  </si>
  <si>
    <t>Intermediário – Bancos de Investimento: advisor</t>
  </si>
  <si>
    <t>Intermediário – Bancos de Investimento: research ou sell side</t>
  </si>
  <si>
    <t>Escritório de Advocacia</t>
  </si>
  <si>
    <t>Acadêmico/pesquisador</t>
  </si>
  <si>
    <t>Consultor</t>
  </si>
  <si>
    <t>Imprensa / Jornalista</t>
  </si>
  <si>
    <t>Entidade/Associação de mercadoEspecifique no campo comentário</t>
  </si>
  <si>
    <t>answered question</t>
  </si>
  <si>
    <t>Você considera que o Novo Mercado necessita urgentemente de atualização para o alinhamento com as melhores práticas de governança corporativa internacionais?</t>
  </si>
  <si>
    <t>Sim</t>
  </si>
  <si>
    <t>Não</t>
  </si>
  <si>
    <t>Não tenho opinião formada a respeito</t>
  </si>
  <si>
    <t>Você considera importante a criação de regras distintas para companhias com controle definido ou com capital disperso?</t>
  </si>
  <si>
    <t>Você considera importante que os segmentos especiais prevejam regras distintas para itens da mesma natureza (e.g. percentuais de conselheiros independentes distintos, percentuais de free-float distintos, etc), apresentando-se como segmentos escalonados em relação às melhores práticas de governança corporativa?</t>
  </si>
  <si>
    <t>Considerando que a obrigatoriedade de manutenção de um percentual mínimo de ações em circulação (free float), de 25%, visa a proporcionar condições mínimas para o exercício de direitos pelos acionistas não controladores e a propiciar nível mínimo de liquidez para as ações, qual das alternativas a seguir melhor reflete sua opinião?</t>
  </si>
  <si>
    <t>A regra atual dos segmentos especiais de governança é adequada, bem como o percentual de 25% exigido.</t>
  </si>
  <si>
    <t>A regra atual dos segmentos especiais é adequada, mas o percentual mínimo de ações em circulação poderia ser maior.Especifique no campo comentários a quantidade em percentual.</t>
  </si>
  <si>
    <t>A regra atual dos segmentos especiais é adequada, mas o percentual mínimo de ações em circulação poderia ser menor.Especifique no campo comentários a quantidade em percentual.</t>
  </si>
  <si>
    <t>A regra atual dos segmentos especiais não é adequada. Deveria haver outro tipo de critério para ações em circulação ou combinação de critérios, como, por exemplo, número de acionistas, volume financeiro das ações em circulação, volume médio negociado.Especifique no campo comentários.</t>
  </si>
  <si>
    <t>Não tenho opinião formada a respeito.</t>
  </si>
  <si>
    <t>Considerando os objetivos da obrigatoriedade de manutenção de um percentual mínimo de ações em circulação, você considera a forma de cálculo do referido percentual adequada para companhias cujo capital social seja composto por ações ordinárias e preferenciais?</t>
  </si>
  <si>
    <t>A atual definição de ações em circulação é adequada, pois considera todas as ações representativas do capital social da companhia.</t>
  </si>
  <si>
    <t>Considerando que há companhias que, tendo o capital social formado por ações ordinárias e preferenciais, só admitem uma dessas espécies à negociação, a atual definição de ações em circulação é inadequada, pois, considera ações em circulação todas as ações do capital social, inclusive as não admitidas à negociação.</t>
  </si>
  <si>
    <t>Caso tenha considerado a atual definição de ações em circulação inadequada, qual seria a alteração mais indicada?</t>
  </si>
  <si>
    <t>A atual definição de ações em circulação deveria considerar somente a espécie ou classe de ações admitida à negociação pela companhia listada.</t>
  </si>
  <si>
    <t>A atual definição de ações em circulação deveria considerar somente a espécie ou classe de ação em circulação admitida à negociação se e somente se as demais espécies ou classes de ações não tivessem sido admitidas à negociação em razão de restrição legal ou regulamentar.</t>
  </si>
  <si>
    <t>Outra:</t>
  </si>
  <si>
    <t>Quais medidas você considera mais efetivas para aprimorar a composição do conselho de administração das companhias listadas?</t>
  </si>
  <si>
    <t>Adotar e divulgar política clara, com critérios objetivos e perfil esperado dos membros, para indicação de conselheiros e administradores.</t>
  </si>
  <si>
    <t>Adotar um Comitê de Indicação.</t>
  </si>
  <si>
    <t>Quanto à importância de membros independentes no conselho de administração, destaque abaixo a opção que melhor reflete sua opinião:</t>
  </si>
  <si>
    <t>Não creio que a presença de membros independentes seja um elemento essencial ao bom funcionamento do conselho de administração.</t>
  </si>
  <si>
    <t>Sim, é importante a presença de conselheiros independentes no órgão e considero o percentual exigido nos regulamentos do Novo Mercado e Nível 2, de 20%, adequado.</t>
  </si>
  <si>
    <t>Sim, é importante a presença de conselheiros independentes no órgão e o percentual exigido inclusive deveria ser superior a 20%. Especifique no campo comentários a quantidade em percentual.</t>
  </si>
  <si>
    <t>Ainda em relação à discussão sobre a importância de membros independentes no conselho de administração, tendo em vista as estruturas acionárias distintas das companhias (exemplo: companhia com controle definido vs. companhia com capital disperso), assinale a afirmação que melhor reflete sua opinião:</t>
  </si>
  <si>
    <t>O percentual exigido de membros independentes no conselho de administração deve ser o mesmo para todas as companhias, independentemente da estrutura de controle.</t>
  </si>
  <si>
    <t>O percentual de membros independentes no conselho de administração deveria ser diferente para companhias com controlador definido e para companhias sem controlador definido:   Descreva no campo comentários o percentual para empresa com controlador definido e o percentual para empresa sem controlador definido.</t>
  </si>
  <si>
    <t>Quanto à atual definição de conselheiro independente(1) constante dos Regulamentos dos Segmentos Especiais, assinale a alternativa que melhor reflete sua opinião:</t>
  </si>
  <si>
    <t>Concordo com a atual definição, pois é abrangente e objetiva.</t>
  </si>
  <si>
    <t>Não concordo com a atual definição, pois não abrange determinadas situações em que a independência pode ser questionada. Indique sugestões de melhorias na definição no campo comentários.</t>
  </si>
  <si>
    <t>Não concordo com a atual definição, que adota um rol taxativo de situações em que um conselheiro deixa de ser considerado independente. Defendo um rol exemplificativo de critérios de independência.</t>
  </si>
  <si>
    <t>Atualmente, o próprio conselheiro é responsável por declarar sua independência, registrando-a na ata da assembleia geral que o elegeu. Você concorda com essa atribuição de responsabilidade?</t>
  </si>
  <si>
    <t>Concordo com a atribuição de responsabilidade ao membro do conselho de administração em declarar sua independência.</t>
  </si>
  <si>
    <t>Não concordo. A avaliação da independência deveria ser feita pelo conselho de administração.</t>
  </si>
  <si>
    <t>Não concordo. Acredito que haja outro mecanismo mais eficiente para a avaliação da independência. Especifique sua sugestão no campo comentários:</t>
  </si>
  <si>
    <t>Você considera importante estabelecer um processo formal de avaliação do conselho de administração?</t>
  </si>
  <si>
    <t>Sim.</t>
  </si>
  <si>
    <t>Não.</t>
  </si>
  <si>
    <t>Na sua opinião, o processo formal de avaliação do conselho de administração deve ser objeto de obrigação dos segmentos especiais de governança corporativa da BM&amp;FBOVESPA?</t>
  </si>
  <si>
    <t>Caso tenha concordado com a importância de um “processo formal de avaliação do conselho de administração”, você gostaria de sugerir algum modelo específico de avaliação?</t>
  </si>
  <si>
    <t>Você considera importante estabelecer sessões periódicas de treinamento dos membros do conselho de administração?</t>
  </si>
  <si>
    <t>Na sua opinião, o treinamento dos membros do conselho de administração deve ser objeto de obrigação dos segmentos especiais de governança corporativa da BM&amp;FBOVESPA?</t>
  </si>
  <si>
    <t>Caso tenha concordado com a importância da realização de “sessões periódicas de treinamento aos membros do conselho de administração”, qual a periodicidade adequada para o referido treinamento?</t>
  </si>
  <si>
    <t>Semestral</t>
  </si>
  <si>
    <t>Anual</t>
  </si>
  <si>
    <t>Bienal</t>
  </si>
  <si>
    <t>Outro:</t>
  </si>
  <si>
    <t>Caso tenha concordado com a importância da realização de “sessões periódicas de treinamento ao conselho de administração”, você gostaria de sugerir algum modelo ou conteúdo mínimo para treinamento?</t>
  </si>
  <si>
    <t>Em sua opinião, quais comitês de assessoramento ao conselho de administração as companhias com as melhores práticas de governança corporativa deveriam ter?</t>
  </si>
  <si>
    <t>Comitê de Auditoria</t>
  </si>
  <si>
    <t>Comitê de Indicação</t>
  </si>
  <si>
    <t>Comitê de Remuneração</t>
  </si>
  <si>
    <t>Comitê de Estratégia</t>
  </si>
  <si>
    <t>Comitê Financeiro</t>
  </si>
  <si>
    <t>Comitê de Governança Corporativa</t>
  </si>
  <si>
    <t>Comitê de Transações com Partes Relacionadas</t>
  </si>
  <si>
    <t>Outros:</t>
  </si>
  <si>
    <t>Em sua opinião, o que reflete a melhor prática de governança corporativa:</t>
  </si>
  <si>
    <t>A previsão de um Conselho Fiscal permanente.</t>
  </si>
  <si>
    <t>A instalação de um Comitê de Auditoria.</t>
  </si>
  <si>
    <t>A adaptação do Conselho Fiscal para exercício das funções que tipicamente são atribuídas ao Comitê de Auditoria.</t>
  </si>
  <si>
    <t>A previsão de um Conselho Fiscal permanente e de um Comitê de Auditoria.</t>
  </si>
  <si>
    <t>Você considera essencial que o Comitê de Auditoria seja estatuário?</t>
  </si>
  <si>
    <t>Na sua opinião, a atual estrutura de Controles Internos das companhias abertas pode ser reforçada através de exigências nos segmentos especiais de governança corporativa da BM&amp;FBOVESPA?</t>
  </si>
  <si>
    <t>Indique o grau de relevância das medidas constantes dos itens abaixo no que se refere às melhores práticas de controles internos, em uma escala de 1 a 6, sendo 1 o mais importante”.</t>
  </si>
  <si>
    <t>1</t>
  </si>
  <si>
    <t>2</t>
  </si>
  <si>
    <t>3</t>
  </si>
  <si>
    <t>4</t>
  </si>
  <si>
    <t>5</t>
  </si>
  <si>
    <t>6</t>
  </si>
  <si>
    <t>Rating Average</t>
  </si>
  <si>
    <t>Instalação de área de Compliance e Riscos</t>
  </si>
  <si>
    <t>Instalação de Auditoria Interna</t>
  </si>
  <si>
    <t>Instalação de Comitê de Auditoria Estatutário</t>
  </si>
  <si>
    <t>Instalação de canal de denúncias</t>
  </si>
  <si>
    <t>Divulgação de Política de Gestão de Riscos</t>
  </si>
  <si>
    <t>Aprimoramento do Código de Conduta ou Integridade</t>
  </si>
  <si>
    <t>A respeito do “aprimoramento do Código de Conduta ou Integridade” na questão anterior, que itens deveriam constar como conteúdo mínimo obrigatório?</t>
  </si>
  <si>
    <t>Princípios, valores e missão da companhia</t>
  </si>
  <si>
    <t>Regras objetivas</t>
  </si>
  <si>
    <t>Canal de denúncias</t>
  </si>
  <si>
    <t>Mecanismos de proteção contra retaliação a denunciante de boa-fé</t>
  </si>
  <si>
    <t>Sigilo das denúncias</t>
  </si>
  <si>
    <t>Sanções aplicáveis no caso de violação das regras do Código</t>
  </si>
  <si>
    <t>Instâncias responsáveis pela atualização do Código</t>
  </si>
  <si>
    <t>A respeito da “instalação de canal de denúncia” na questão anterior, que características seriam essenciais para esse canal?</t>
  </si>
  <si>
    <t>O canal deveria ser externo e independente.</t>
  </si>
  <si>
    <t>O canal deveria reportar para um órgão independente da companhia.</t>
  </si>
  <si>
    <t>Você considera importante que o Código de Conduta estabeleça critérios, inclusive socioambientais, para a seleção e contratação de fornecedores?</t>
  </si>
  <si>
    <t>Em relação aos potenciais avanços ao tratamento de transações com partes relacionadas, quais dos itens abaixo representam as medidas mais eficazes em sua opinião? É possível selecionar mais de uma opção.</t>
  </si>
  <si>
    <t>Análise/fiscalização/aprovação por órgão específico – Quais características você destacaria para este órgão? Responda no campo comentários.</t>
  </si>
  <si>
    <t>Divulgação de política específica determinando as condições e parâmetros para realização destas transações.</t>
  </si>
  <si>
    <t>Você considera importante que a divulgação de uma Política de Sustentabilidade conste como obrigação dos regulamentos dos segmentos especiais de governança corporativa?</t>
  </si>
  <si>
    <t>Você considera importante que a divulgação de informações ESG (Environmental, Social and Governance) em um padrão internacionalmente aceito conste como obrigação dos Regulamentos dos Segmentos Especiais?</t>
  </si>
  <si>
    <t>Caso tenha assinalado “Sim” na questão anterior, qual melhor instrumento de divulgação para atender a este objetivo?</t>
  </si>
  <si>
    <t>Global Reporting Initiative (GRI)</t>
  </si>
  <si>
    <t>Relato Integrado (IIRC)</t>
  </si>
  <si>
    <t>Combinação de ambos</t>
  </si>
  <si>
    <t>Você considera importante que as informações sejam auditadas ou revisadas por entidade independente?</t>
  </si>
  <si>
    <t>Há itens que considere relevantes para promover a simplificação das regras dos segmentos especiais de governança corporativa?</t>
  </si>
  <si>
    <t>Você considera que as regras aplicáveis à saída dos segmentos especiais de governança corporativa (deslistagem) – aprovação em assembleia geral e realização de oferta pública para aquisição de ações pertencentes aos demais acionistas da companhia pelo valor econômico – são adequadas?</t>
  </si>
  <si>
    <t>Você considera que solução de conflitos por meio de arbitragem, da forma como atualmente proposta para o Nível 2, Novo Mercado, Bovespa Mais e Bovespa Mais Nível 2 é adequada?</t>
  </si>
  <si>
    <t>Você gostaria de fazer sugestões relacionadas aos temas abordados nesta consulta, ao processo de evolução dos segmentos especiais e ao contexto no qual o referido processo deve ocorrer?</t>
  </si>
  <si>
    <t>Você gostaria de sugerir temas para discussão que não foram abordados neste questionário?</t>
  </si>
  <si>
    <t>Sim, em relação a todas as regras</t>
  </si>
  <si>
    <t>Sim, em relação a apenas algumas regras</t>
  </si>
  <si>
    <t>Companhia aberta listada em um dos Segmentos Especiais</t>
  </si>
  <si>
    <t>Entidade/Associação de mercado</t>
  </si>
  <si>
    <t>Quanto à atual definição de conselheiro independente constante dos Regulamentos dos Segmentos Especiais, assinale a alternativa que melhor reflete sua opinião:</t>
  </si>
  <si>
    <t xml:space="preserve">Não concordo. Acredito que haja outro mecanismo mais eficiente para a avaliação da independência. </t>
  </si>
  <si>
    <t>A regra atual dos segmentos especiais é adequada, mas o percentual mínimo de ações em circulação poderia ser maior.</t>
  </si>
  <si>
    <t>A regra atual dos segmentos especiais é adequada, mas o percentual mínimo de ações em circulação poderia ser menor.</t>
  </si>
  <si>
    <t>A regra atual dos segmentos especiais não é adequada. Deveria haver outro tipo de critério para ações em circulação ou combinação de critérios, como, por exemplo, número de acionistas, volume financeiro das ações em circulação, volume médio negociado.</t>
  </si>
  <si>
    <t>Sim, é importante a presença de conselheiros independentes no órgão e o percentual exigido inclusive deveria ser superior a 20%. </t>
  </si>
  <si>
    <t>O percentual de membros independentes no conselho de administração deveria ser diferente para companhias com controlador definido e para companhias sem controlador definido:  </t>
  </si>
  <si>
    <t>Quais medidas você considera mais efetivas para aprimorar a composição do conselho de administração das companhias listadas? É possível selecionar mais de uma opção.</t>
  </si>
  <si>
    <t>Em sua opinião, quais comitês de assessoramento ao conselho de administração as companhias com as melhores práticas de governança corporativa deveriam ter? É possível selecionar mais de uma opção.</t>
  </si>
  <si>
    <t>A respeito do “aprimoramento do Código de Conduta ou Integridade” na questão anterior, que itens deveriam constar como conteúdo mínimo obrigatório? É possível selecionar mais de uma opção.</t>
  </si>
  <si>
    <t>A respeito da “instalação de canal de denúncia” na questão anterior, que características seriam essenciais para esse canal? É possível selecionar mais de uma opção.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</si>
</sst>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0"/>
      <name val="Microsoft Sans Serif"/>
    </font>
    <font>
      <b/>
      <sz val="12"/>
      <name val="Microsoft Sans Serif"/>
      <family val="2"/>
    </font>
    <font>
      <b/>
      <sz val="10"/>
      <name val="Microsoft Sans Serif"/>
      <family val="2"/>
    </font>
    <font>
      <b/>
      <sz val="10"/>
      <color indexed="0"/>
      <name val="Microsoft Sans Serif"/>
      <family val="2"/>
    </font>
    <font>
      <b/>
      <i/>
      <sz val="10"/>
      <color indexed="0"/>
      <name val="Microsoft Sans Serif"/>
      <family val="2"/>
    </font>
    <font>
      <b/>
      <sz val="10"/>
      <name val="Microsoft Sans Serif"/>
      <family val="2"/>
    </font>
    <font>
      <sz val="10"/>
      <name val="Microsoft Sans Serif"/>
      <family val="2"/>
    </font>
    <font>
      <b/>
      <sz val="10"/>
      <color rgb="FFFF0000"/>
      <name val="Microsoft Sans Serif"/>
      <family val="2"/>
    </font>
    <font>
      <b/>
      <sz val="10"/>
      <color theme="9"/>
      <name val="Microsoft Sans Serif"/>
      <family val="2"/>
    </font>
    <font>
      <b/>
      <sz val="10"/>
      <color theme="4" tint="-0.249977111117893"/>
      <name val="Microsoft Sans Serif"/>
      <family val="2"/>
    </font>
    <font>
      <b/>
      <sz val="10"/>
      <color theme="6" tint="-0.499984740745262"/>
      <name val="Microsoft Sans Serif"/>
      <family val="2"/>
    </font>
    <font>
      <b/>
      <sz val="10"/>
      <color theme="7" tint="-0.249977111117893"/>
      <name val="Microsoft Sans Serif"/>
      <family val="2"/>
    </font>
    <font>
      <b/>
      <sz val="10"/>
      <color theme="5"/>
      <name val="Microsoft Sans Serif"/>
      <family val="2"/>
    </font>
  </fonts>
  <fills count="7">
    <fill>
      <patternFill patternType="none"/>
    </fill>
    <fill>
      <patternFill patternType="gray125"/>
    </fill>
    <fill>
      <patternFill patternType="solid">
        <fgColor indexed="1"/>
      </patternFill>
    </fill>
    <fill>
      <patternFill patternType="solid">
        <fgColor indexed="8"/>
      </patternFill>
    </fill>
    <fill>
      <patternFill patternType="solid">
        <fgColor indexed="9"/>
      </patternFill>
    </fill>
    <fill>
      <patternFill patternType="solid">
        <fgColor indexed="10"/>
      </patternFill>
    </fill>
    <fill>
      <patternFill patternType="solid">
        <fgColor indexed="11"/>
      </patternFill>
    </fill>
  </fills>
  <borders count="1">
    <border>
      <left/>
      <right/>
      <top/>
      <bottom/>
      <diagonal/>
    </border>
  </borders>
  <cellStyleXfs count="1">
    <xf numFmtId="0" fontId="0" fillId="0" borderId="0"/>
  </cellStyleXfs>
  <cellXfs count="37">
    <xf numFmtId="0" fontId="0" fillId="0" borderId="0" xfId="0"/>
    <xf numFmtId="0" fontId="3" fillId="5" borderId="0" xfId="0" applyFont="1" applyFill="1" applyAlignment="1">
      <alignment horizontal="center" vertical="center" wrapText="1"/>
    </xf>
    <xf numFmtId="164" fontId="0" fillId="4" borderId="0" xfId="0" applyNumberFormat="1" applyFill="1" applyAlignment="1">
      <alignment horizontal="center" vertical="center"/>
    </xf>
    <xf numFmtId="1" fontId="0" fillId="4" borderId="0" xfId="0" applyNumberFormat="1" applyFill="1" applyAlignment="1">
      <alignment horizontal="center" vertical="center"/>
    </xf>
    <xf numFmtId="0" fontId="3" fillId="5" borderId="0" xfId="0" applyFont="1" applyFill="1" applyAlignment="1">
      <alignment horizontal="right"/>
    </xf>
    <xf numFmtId="0" fontId="3" fillId="4" borderId="0" xfId="0" applyFont="1" applyFill="1" applyAlignment="1">
      <alignment horizontal="center" vertical="center" wrapText="1"/>
    </xf>
    <xf numFmtId="2" fontId="0" fillId="6" borderId="0" xfId="0" applyNumberFormat="1" applyFill="1" applyAlignment="1">
      <alignment horizontal="center" vertical="center"/>
    </xf>
    <xf numFmtId="0" fontId="6" fillId="0" borderId="0" xfId="0" applyFont="1"/>
    <xf numFmtId="0" fontId="0" fillId="0" borderId="0" xfId="0" applyAlignment="1">
      <alignment horizontal="center"/>
    </xf>
    <xf numFmtId="0" fontId="0" fillId="0" borderId="0" xfId="0" applyAlignment="1">
      <alignment vertical="center"/>
    </xf>
    <xf numFmtId="1" fontId="3" fillId="5" borderId="0" xfId="0" applyNumberFormat="1" applyFont="1" applyFill="1" applyAlignment="1">
      <alignment horizontal="right"/>
    </xf>
    <xf numFmtId="0" fontId="7" fillId="6" borderId="0" xfId="0" applyFont="1" applyFill="1" applyAlignment="1">
      <alignment horizontal="center" vertical="center"/>
    </xf>
    <xf numFmtId="0" fontId="6" fillId="6" borderId="0" xfId="0" applyFont="1" applyFill="1" applyAlignment="1">
      <alignment horizontal="center" vertical="center"/>
    </xf>
    <xf numFmtId="0" fontId="8" fillId="6" borderId="0" xfId="0" applyFont="1" applyFill="1" applyAlignment="1">
      <alignment horizontal="center" vertical="center"/>
    </xf>
    <xf numFmtId="0" fontId="9" fillId="6" borderId="0" xfId="0" applyFont="1" applyFill="1" applyAlignment="1">
      <alignment horizontal="center" vertical="center"/>
    </xf>
    <xf numFmtId="0" fontId="10" fillId="6" borderId="0" xfId="0" applyFont="1" applyFill="1" applyAlignment="1">
      <alignment horizontal="center" vertical="center"/>
    </xf>
    <xf numFmtId="0" fontId="11" fillId="6" borderId="0" xfId="0" applyFont="1" applyFill="1" applyAlignment="1">
      <alignment horizontal="center" vertical="center"/>
    </xf>
    <xf numFmtId="0" fontId="12" fillId="6" borderId="0" xfId="0" applyFont="1" applyFill="1" applyAlignment="1">
      <alignment horizontal="center" vertical="center"/>
    </xf>
    <xf numFmtId="0" fontId="0" fillId="0" borderId="0" xfId="0" applyAlignment="1">
      <alignment vertical="center" wrapText="1"/>
    </xf>
    <xf numFmtId="164" fontId="6" fillId="4" borderId="0" xfId="0" applyNumberFormat="1" applyFont="1" applyFill="1" applyAlignment="1">
      <alignment horizontal="center" vertical="center"/>
    </xf>
    <xf numFmtId="1" fontId="6" fillId="4" borderId="0" xfId="0" applyNumberFormat="1" applyFont="1" applyFill="1" applyAlignment="1">
      <alignment horizontal="center" vertical="center"/>
    </xf>
    <xf numFmtId="0" fontId="1" fillId="2" borderId="0" xfId="0" applyFont="1" applyFill="1" applyAlignment="1">
      <alignment vertical="center" wrapText="1"/>
    </xf>
    <xf numFmtId="0" fontId="0" fillId="6" borderId="0" xfId="0" applyFill="1" applyAlignment="1">
      <alignment wrapText="1"/>
    </xf>
    <xf numFmtId="0" fontId="2" fillId="3" borderId="0" xfId="0" applyFont="1" applyFill="1" applyAlignment="1">
      <alignment vertical="center" wrapText="1"/>
    </xf>
    <xf numFmtId="0" fontId="3" fillId="4" borderId="0" xfId="0" applyFont="1" applyFill="1" applyAlignment="1">
      <alignment vertical="center" wrapText="1"/>
    </xf>
    <xf numFmtId="0" fontId="4" fillId="5" borderId="0" xfId="0" applyFont="1" applyFill="1" applyAlignment="1">
      <alignment horizontal="right"/>
    </xf>
    <xf numFmtId="0" fontId="0" fillId="6" borderId="0" xfId="0" applyFill="1" applyAlignment="1">
      <alignment vertical="center" wrapText="1"/>
    </xf>
    <xf numFmtId="0" fontId="5" fillId="3" borderId="0" xfId="0" applyFont="1" applyFill="1" applyAlignment="1">
      <alignment vertical="center" wrapText="1"/>
    </xf>
    <xf numFmtId="0" fontId="4" fillId="5" borderId="0" xfId="0" applyFont="1" applyFill="1" applyAlignment="1">
      <alignment horizontal="right" vertical="center"/>
    </xf>
    <xf numFmtId="0" fontId="6" fillId="6" borderId="0" xfId="0" applyFont="1" applyFill="1" applyAlignment="1">
      <alignment vertical="center" wrapText="1"/>
    </xf>
    <xf numFmtId="0" fontId="6" fillId="6" borderId="0" xfId="0" applyFont="1" applyFill="1" applyAlignment="1">
      <alignment wrapText="1"/>
    </xf>
    <xf numFmtId="0" fontId="9" fillId="6" borderId="0" xfId="0" applyFont="1" applyFill="1" applyAlignment="1">
      <alignment wrapText="1"/>
    </xf>
    <xf numFmtId="0" fontId="10" fillId="6" borderId="0" xfId="0" applyFont="1" applyFill="1" applyAlignment="1">
      <alignment wrapText="1"/>
    </xf>
    <xf numFmtId="0" fontId="8" fillId="6" borderId="0" xfId="0" applyFont="1" applyFill="1" applyAlignment="1">
      <alignment wrapText="1"/>
    </xf>
    <xf numFmtId="0" fontId="11" fillId="6" borderId="0" xfId="0" applyFont="1" applyFill="1" applyAlignment="1">
      <alignment wrapText="1"/>
    </xf>
    <xf numFmtId="0" fontId="7" fillId="6" borderId="0" xfId="0" applyFont="1" applyFill="1" applyAlignment="1">
      <alignment wrapText="1"/>
    </xf>
    <xf numFmtId="0" fontId="12" fillId="6" borderId="0" xfId="0" applyFont="1" applyFill="1" applyAlignment="1">
      <alignment wrapText="1"/>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FFDDDDDD"/>
      <rgbColor rgb="FFDEE9F7"/>
      <rgbColor rgb="FFCDD8E6"/>
      <rgbColor rgb="FFEEEEEE"/>
      <rgbColor rgb="FFCCE5CD"/>
      <rgbColor rgb="FFDEF7DF"/>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que o Novo Mercado necessita urgentemente de atualização para o alinhamento com as melhores práticas de governança corporativa internacionais?</a:t>
            </a:r>
          </a:p>
        </c:rich>
      </c:tx>
      <c:layout>
        <c:manualLayout>
          <c:xMode val="edge"/>
          <c:yMode val="edge"/>
          <c:x val="0.10764236017420871"/>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5451887186297703"/>
          <c:y val="0.29412764392938062"/>
          <c:w val="0.36633125801222644"/>
          <c:h val="0.62060932869099317"/>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2'!$A$4:$A$6</c:f>
              <c:strCache>
                <c:ptCount val="3"/>
                <c:pt idx="0">
                  <c:v>Sim</c:v>
                </c:pt>
                <c:pt idx="1">
                  <c:v>Não</c:v>
                </c:pt>
                <c:pt idx="2">
                  <c:v>Não tenho opinião formada a respeito</c:v>
                </c:pt>
              </c:strCache>
            </c:strRef>
          </c:cat>
          <c:val>
            <c:numRef>
              <c:f>'Questão 2'!$C$4:$C$6</c:f>
              <c:numCache>
                <c:formatCode>0.0%</c:formatCode>
                <c:ptCount val="3"/>
                <c:pt idx="0">
                  <c:v>0.63636363636363635</c:v>
                </c:pt>
                <c:pt idx="1">
                  <c:v>0.22377622377622378</c:v>
                </c:pt>
                <c:pt idx="2">
                  <c:v>0.13986013986013987</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4119146589407099"/>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essencial que o Comitê de Auditoria seja estatuário?</a:t>
            </a:r>
          </a:p>
        </c:rich>
      </c:tx>
      <c:layout>
        <c:manualLayout>
          <c:xMode val="edge"/>
          <c:yMode val="edge"/>
          <c:x val="0.15278270476339301"/>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4062953506630493"/>
          <c:y val="0.24706722090067973"/>
          <c:w val="0.3923737645059866"/>
          <c:h val="0.66472847528040024"/>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22'!$A$4:$A$6</c:f>
              <c:strCache>
                <c:ptCount val="3"/>
                <c:pt idx="0">
                  <c:v>Sim.</c:v>
                </c:pt>
                <c:pt idx="1">
                  <c:v>Não.</c:v>
                </c:pt>
                <c:pt idx="2">
                  <c:v>Não tenho opinião formada a respeito.</c:v>
                </c:pt>
              </c:strCache>
            </c:strRef>
          </c:cat>
          <c:val>
            <c:numRef>
              <c:f>'Questão 22'!$C$4:$C$6</c:f>
              <c:numCache>
                <c:formatCode>0.0%</c:formatCode>
                <c:ptCount val="3"/>
                <c:pt idx="0">
                  <c:v>0.53146853146853146</c:v>
                </c:pt>
                <c:pt idx="1">
                  <c:v>0.30769230769230771</c:v>
                </c:pt>
                <c:pt idx="2">
                  <c:v>0.16083916083916083</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147199779404267"/>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Na sua opinião, a atual estrutura de Controles Internos das companhias abertas pode ser reforçada através de exigências nos segmentos especiais de governança corporativa da BM&amp;FBOVESPA?</a:t>
            </a:r>
          </a:p>
        </c:rich>
      </c:tx>
      <c:layout>
        <c:manualLayout>
          <c:xMode val="edge"/>
          <c:yMode val="edge"/>
          <c:x val="0.1197955298712968"/>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666720415600651"/>
          <c:y val="0.34118806695808157"/>
          <c:w val="0.34028875151846627"/>
          <c:h val="0.57649018210158609"/>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23'!$A$4:$A$6</c:f>
              <c:strCache>
                <c:ptCount val="3"/>
                <c:pt idx="0">
                  <c:v>Sim.</c:v>
                </c:pt>
                <c:pt idx="1">
                  <c:v>Não.</c:v>
                </c:pt>
                <c:pt idx="2">
                  <c:v>Não tenho opinião formada a respeito.</c:v>
                </c:pt>
              </c:strCache>
            </c:strRef>
          </c:cat>
          <c:val>
            <c:numRef>
              <c:f>'Questão 23'!$C$4:$C$6</c:f>
              <c:numCache>
                <c:formatCode>0.0%</c:formatCode>
                <c:ptCount val="3"/>
                <c:pt idx="0">
                  <c:v>0.68571428571428572</c:v>
                </c:pt>
                <c:pt idx="1">
                  <c:v>0.14285714285714285</c:v>
                </c:pt>
                <c:pt idx="2">
                  <c:v>0.17142857142857143</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6472167740842141"/>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A respeito da “instalação de canal de denúncia” na questão anterior, que características seriam essenciais para esse canal?</a:t>
            </a:r>
          </a:p>
        </c:rich>
      </c:tx>
      <c:layout>
        <c:manualLayout>
          <c:xMode val="edge"/>
          <c:yMode val="edge"/>
          <c:x val="0.10937852727379273"/>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0937852727379273"/>
          <c:y val="0.2323608387042107"/>
          <c:w val="0.86634738269242173"/>
          <c:h val="0.43530891301548336"/>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6350" cap="flat" cmpd="sng" algn="ctr">
                      <a:solidFill>
                        <a:schemeClr val="tx1"/>
                      </a:solidFill>
                      <a:prstDash val="solid"/>
                      <a:round/>
                    </a:ln>
                    <a:effectLst/>
                  </c:spPr>
                </c15:leaderLines>
              </c:ext>
            </c:extLst>
          </c:dLbls>
          <c:cat>
            <c:strRef>
              <c:f>'Questão 26'!$A$4:$A$6</c:f>
              <c:strCache>
                <c:ptCount val="3"/>
                <c:pt idx="0">
                  <c:v>O canal deveria ser externo e independente.</c:v>
                </c:pt>
                <c:pt idx="1">
                  <c:v>O canal deveria reportar para um órgão independente da companhia.</c:v>
                </c:pt>
                <c:pt idx="2">
                  <c:v>Não tenho opinião formada a respeito.</c:v>
                </c:pt>
              </c:strCache>
            </c:strRef>
          </c:cat>
          <c:val>
            <c:numRef>
              <c:f>'Questão 26'!$C$4:$C$6</c:f>
              <c:numCache>
                <c:formatCode>0.0%</c:formatCode>
                <c:ptCount val="3"/>
                <c:pt idx="0">
                  <c:v>0.44755244755244755</c:v>
                </c:pt>
                <c:pt idx="1">
                  <c:v>0.46853146853146854</c:v>
                </c:pt>
                <c:pt idx="2">
                  <c:v>0.16783216783216784</c:v>
                </c:pt>
              </c:numCache>
            </c:numRef>
          </c:val>
        </c:ser>
        <c:dLbls>
          <c:showLegendKey val="0"/>
          <c:showVal val="0"/>
          <c:showCatName val="0"/>
          <c:showSerName val="0"/>
          <c:showPercent val="0"/>
          <c:showBubbleSize val="0"/>
        </c:dLbls>
        <c:gapWidth val="150"/>
        <c:axId val="182166864"/>
        <c:axId val="182167424"/>
      </c:barChart>
      <c:catAx>
        <c:axId val="182166864"/>
        <c:scaling>
          <c:orientation val="minMax"/>
        </c:scaling>
        <c:delete val="0"/>
        <c:axPos val="b"/>
        <c:numFmt formatCode="General" sourceLinked="1"/>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Microsoft Sans Serif"/>
                <a:ea typeface="Microsoft Sans Serif"/>
                <a:cs typeface="Microsoft Sans Serif"/>
              </a:defRPr>
            </a:pPr>
            <a:endParaRPr lang="pt-BR"/>
          </a:p>
        </c:txPr>
        <c:crossAx val="182167424"/>
        <c:crosses val="autoZero"/>
        <c:auto val="1"/>
        <c:lblAlgn val="ctr"/>
        <c:lblOffset val="100"/>
        <c:tickLblSkip val="1"/>
        <c:tickMarkSkip val="1"/>
        <c:noMultiLvlLbl val="0"/>
      </c:catAx>
      <c:valAx>
        <c:axId val="182167424"/>
        <c:scaling>
          <c:orientation val="minMax"/>
        </c:scaling>
        <c:delete val="1"/>
        <c:axPos val="l"/>
        <c:numFmt formatCode="0.0%" sourceLinked="1"/>
        <c:majorTickMark val="out"/>
        <c:minorTickMark val="none"/>
        <c:tickLblPos val="nextTo"/>
        <c:crossAx val="182166864"/>
        <c:crossesAt val="1"/>
        <c:crossBetween val="between"/>
      </c:valAx>
      <c:spPr>
        <a:solidFill>
          <a:srgbClr val="EEEEEE"/>
        </a:solidFill>
        <a:ln w="25400">
          <a:noFill/>
        </a:ln>
        <a:effectLst/>
      </c:spPr>
    </c:plotArea>
    <c:plotVisOnly val="1"/>
    <c:dispBlanksAs val="gap"/>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importante que o Código de Conduta estabeleça critérios, inclusive socioambientais, para a seleção e contratação de fornecedores?</a:t>
            </a:r>
          </a:p>
        </c:rich>
      </c:tx>
      <c:layout>
        <c:manualLayout>
          <c:xMode val="edge"/>
          <c:yMode val="edge"/>
          <c:x val="0.10764236017420871"/>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5451887186297703"/>
          <c:y val="0.29412764392938062"/>
          <c:w val="0.36633125801222644"/>
          <c:h val="0.62060932869099317"/>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27'!$A$4:$A$6</c:f>
              <c:strCache>
                <c:ptCount val="3"/>
                <c:pt idx="0">
                  <c:v>Sim.</c:v>
                </c:pt>
                <c:pt idx="1">
                  <c:v>Não.</c:v>
                </c:pt>
                <c:pt idx="2">
                  <c:v>Não tenho opinião formada a respeito.</c:v>
                </c:pt>
              </c:strCache>
            </c:strRef>
          </c:cat>
          <c:val>
            <c:numRef>
              <c:f>'Questão 27'!$C$4:$C$6</c:f>
              <c:numCache>
                <c:formatCode>0.0%</c:formatCode>
                <c:ptCount val="3"/>
                <c:pt idx="0">
                  <c:v>0.69230769230769229</c:v>
                </c:pt>
                <c:pt idx="1">
                  <c:v>0.21678321678321677</c:v>
                </c:pt>
                <c:pt idx="2">
                  <c:v>9.0909090909090912E-2</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4119146589407099"/>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importante que a divulgação de uma Política de Sustentabilidade conste como obrigação dos regulamentos dos segmentos especiais de governança corporativa?</a:t>
            </a:r>
          </a:p>
        </c:rich>
      </c:tx>
      <c:layout>
        <c:manualLayout>
          <c:xMode val="edge"/>
          <c:yMode val="edge"/>
          <c:x val="0.11285086147296075"/>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5451887186297703"/>
          <c:y val="0.29412764392938062"/>
          <c:w val="0.36633125801222644"/>
          <c:h val="0.62060932869099317"/>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29'!$A$4:$A$6</c:f>
              <c:strCache>
                <c:ptCount val="3"/>
                <c:pt idx="0">
                  <c:v>Sim.</c:v>
                </c:pt>
                <c:pt idx="1">
                  <c:v>Não.</c:v>
                </c:pt>
                <c:pt idx="2">
                  <c:v>Não tenho opinião formada a respeito.</c:v>
                </c:pt>
              </c:strCache>
            </c:strRef>
          </c:cat>
          <c:val>
            <c:numRef>
              <c:f>'Questão 29'!$C$4:$C$6</c:f>
              <c:numCache>
                <c:formatCode>0.0%</c:formatCode>
                <c:ptCount val="3"/>
                <c:pt idx="0">
                  <c:v>0.54545454545454541</c:v>
                </c:pt>
                <c:pt idx="1">
                  <c:v>0.3776223776223776</c:v>
                </c:pt>
                <c:pt idx="2">
                  <c:v>7.6923076923076927E-2</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4119146589407099"/>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importante que a divulgação de informações ESG (Environmental, Social and Governance) em um padrão internacionalmente aceito conste como obrigação dos Regulamentos dos Segmentos Especiais?</a:t>
            </a:r>
          </a:p>
        </c:rich>
      </c:tx>
      <c:layout>
        <c:manualLayout>
          <c:xMode val="edge"/>
          <c:yMode val="edge"/>
          <c:x val="0.13194869956838487"/>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666720415600651"/>
          <c:y val="0.34118806695808157"/>
          <c:w val="0.34028875151846627"/>
          <c:h val="0.57649018210158609"/>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30'!$A$4:$A$6</c:f>
              <c:strCache>
                <c:ptCount val="3"/>
                <c:pt idx="0">
                  <c:v>Sim.</c:v>
                </c:pt>
                <c:pt idx="1">
                  <c:v>Não.</c:v>
                </c:pt>
                <c:pt idx="2">
                  <c:v>Não tenho opinião formada a respeito.</c:v>
                </c:pt>
              </c:strCache>
            </c:strRef>
          </c:cat>
          <c:val>
            <c:numRef>
              <c:f>'Questão 30'!$C$4:$C$6</c:f>
              <c:numCache>
                <c:formatCode>0.0%</c:formatCode>
                <c:ptCount val="3"/>
                <c:pt idx="0">
                  <c:v>0.55244755244755239</c:v>
                </c:pt>
                <c:pt idx="1">
                  <c:v>0.36363636363636365</c:v>
                </c:pt>
                <c:pt idx="2">
                  <c:v>8.3916083916083919E-2</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6472167740842141"/>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Caso tenha assinalado “Sim” na questão anterior, qual melhor instrumento de divulgação para atender a este objetivo?</a:t>
            </a:r>
          </a:p>
        </c:rich>
      </c:tx>
      <c:layout>
        <c:manualLayout>
          <c:xMode val="edge"/>
          <c:yMode val="edge"/>
          <c:x val="0.12674019826963284"/>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4062953506630493"/>
          <c:y val="0.24706722090067973"/>
          <c:w val="0.3923737645059866"/>
          <c:h val="0.66472847528040024"/>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Pt>
            <c:idx val="3"/>
            <c:bubble3D val="0"/>
            <c:spPr>
              <a:solidFill>
                <a:schemeClr val="accent1">
                  <a:lumMod val="60000"/>
                </a:schemeClr>
              </a:solidFill>
              <a:ln>
                <a:noFill/>
              </a:ln>
              <a:effectLst/>
            </c:spPr>
          </c:dPt>
          <c:dPt>
            <c:idx val="4"/>
            <c:bubble3D val="0"/>
            <c:spPr>
              <a:solidFill>
                <a:schemeClr val="accent3">
                  <a:lumMod val="60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31'!$A$4:$A$8</c:f>
              <c:strCache>
                <c:ptCount val="5"/>
                <c:pt idx="0">
                  <c:v>Global Reporting Initiative (GRI)</c:v>
                </c:pt>
                <c:pt idx="1">
                  <c:v>Relato Integrado (IIRC)</c:v>
                </c:pt>
                <c:pt idx="2">
                  <c:v>Combinação de ambos</c:v>
                </c:pt>
                <c:pt idx="3">
                  <c:v>Não tenho opinião formada a respeito</c:v>
                </c:pt>
                <c:pt idx="4">
                  <c:v>Outros:</c:v>
                </c:pt>
              </c:strCache>
            </c:strRef>
          </c:cat>
          <c:val>
            <c:numRef>
              <c:f>'Questão 31'!$C$4:$C$8</c:f>
              <c:numCache>
                <c:formatCode>0.0%</c:formatCode>
                <c:ptCount val="5"/>
                <c:pt idx="0">
                  <c:v>0.27884615384615385</c:v>
                </c:pt>
                <c:pt idx="1">
                  <c:v>6.7307692307692304E-2</c:v>
                </c:pt>
                <c:pt idx="2">
                  <c:v>0.29807692307692307</c:v>
                </c:pt>
                <c:pt idx="3">
                  <c:v>0.29807692307692307</c:v>
                </c:pt>
                <c:pt idx="4">
                  <c:v>5.7692307692307696E-2</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30589274968655589"/>
          <c:w val="0.31771857922387409"/>
          <c:h val="0.54707741770864804"/>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importante que as informações sejam auditadas ou revisadas por entidade independente?</a:t>
            </a:r>
          </a:p>
        </c:rich>
      </c:tx>
      <c:layout>
        <c:manualLayout>
          <c:xMode val="edge"/>
          <c:yMode val="edge"/>
          <c:x val="0.11111469437337673"/>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4062953506630493"/>
          <c:y val="0.24706722090067973"/>
          <c:w val="0.3923737645059866"/>
          <c:h val="0.66472847528040024"/>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32'!$A$4:$A$6</c:f>
              <c:strCache>
                <c:ptCount val="3"/>
                <c:pt idx="0">
                  <c:v>Sim.</c:v>
                </c:pt>
                <c:pt idx="1">
                  <c:v>Não.</c:v>
                </c:pt>
                <c:pt idx="2">
                  <c:v>Não tenho opinião formada a respeito.</c:v>
                </c:pt>
              </c:strCache>
            </c:strRef>
          </c:cat>
          <c:val>
            <c:numRef>
              <c:f>'Questão 32'!$C$4:$C$6</c:f>
              <c:numCache>
                <c:formatCode>0.0%</c:formatCode>
                <c:ptCount val="3"/>
                <c:pt idx="0">
                  <c:v>0.60139860139860135</c:v>
                </c:pt>
                <c:pt idx="1">
                  <c:v>0.24475524475524477</c:v>
                </c:pt>
                <c:pt idx="2">
                  <c:v>0.15384615384615385</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147199779404267"/>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que as regras</a:t>
            </a:r>
          </a:p>
        </c:rich>
      </c:tx>
      <c:layout>
        <c:manualLayout>
          <c:xMode val="edge"/>
          <c:yMode val="edge"/>
          <c:x val="0.31598241212429007"/>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2847636536921686"/>
          <c:y val="0.20000679787197884"/>
          <c:w val="0.41841627099974676"/>
          <c:h val="0.70884762186980732"/>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34'!$A$4:$A$6</c:f>
              <c:strCache>
                <c:ptCount val="3"/>
                <c:pt idx="0">
                  <c:v>Sim.</c:v>
                </c:pt>
                <c:pt idx="1">
                  <c:v>Não.</c:v>
                </c:pt>
                <c:pt idx="2">
                  <c:v>Não tenho opinião formada a respeito.</c:v>
                </c:pt>
              </c:strCache>
            </c:strRef>
          </c:cat>
          <c:val>
            <c:numRef>
              <c:f>'Questão 34'!$C$4:$C$6</c:f>
              <c:numCache>
                <c:formatCode>0.0%</c:formatCode>
                <c:ptCount val="3"/>
                <c:pt idx="0">
                  <c:v>0.49650349650349651</c:v>
                </c:pt>
                <c:pt idx="1">
                  <c:v>0.28671328671328672</c:v>
                </c:pt>
                <c:pt idx="2">
                  <c:v>0.21678321678321677</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39118976642607628"/>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que solução de conflitos por meio de arbitragem, da forma como atualmente proposta para o Nível 2, Novo Mercado, Bovespa Mais e Bovespa Mais Nível 2 é adequada?</a:t>
            </a:r>
          </a:p>
        </c:rich>
      </c:tx>
      <c:layout>
        <c:manualLayout>
          <c:xMode val="edge"/>
          <c:yMode val="edge"/>
          <c:x val="0.11805936277171278"/>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666720415600651"/>
          <c:y val="0.34118806695808157"/>
          <c:w val="0.34028875151846627"/>
          <c:h val="0.57649018210158609"/>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35'!$A$4:$A$6</c:f>
              <c:strCache>
                <c:ptCount val="3"/>
                <c:pt idx="0">
                  <c:v>Sim.</c:v>
                </c:pt>
                <c:pt idx="1">
                  <c:v>Não.</c:v>
                </c:pt>
                <c:pt idx="2">
                  <c:v>Não tenho opinião formada a respeito.</c:v>
                </c:pt>
              </c:strCache>
            </c:strRef>
          </c:cat>
          <c:val>
            <c:numRef>
              <c:f>'Questão 35'!$C$4:$C$6</c:f>
              <c:numCache>
                <c:formatCode>0.0%</c:formatCode>
                <c:ptCount val="3"/>
                <c:pt idx="0">
                  <c:v>0.54545454545454541</c:v>
                </c:pt>
                <c:pt idx="1">
                  <c:v>0.19580419580419581</c:v>
                </c:pt>
                <c:pt idx="2">
                  <c:v>0.25874125874125875</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6472167740842141"/>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importante a criação de regras distintas para companhias com controle definido ou com capital disperso?</a:t>
            </a:r>
          </a:p>
        </c:rich>
      </c:tx>
      <c:layout>
        <c:manualLayout>
          <c:xMode val="edge"/>
          <c:yMode val="edge"/>
          <c:x val="0.12847636536921686"/>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4062953506630493"/>
          <c:y val="0.24706722090067973"/>
          <c:w val="0.3923737645059866"/>
          <c:h val="0.66472847528040024"/>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3'!$A$4:$A$6</c:f>
              <c:strCache>
                <c:ptCount val="3"/>
                <c:pt idx="0">
                  <c:v>Sim</c:v>
                </c:pt>
                <c:pt idx="1">
                  <c:v>Não</c:v>
                </c:pt>
                <c:pt idx="2">
                  <c:v>Não tenho opinião formada a respeito</c:v>
                </c:pt>
              </c:strCache>
            </c:strRef>
          </c:cat>
          <c:val>
            <c:numRef>
              <c:f>'Questão 3'!$C$4:$C$6</c:f>
              <c:numCache>
                <c:formatCode>0.0%</c:formatCode>
                <c:ptCount val="3"/>
                <c:pt idx="0">
                  <c:v>0.73426573426573427</c:v>
                </c:pt>
                <c:pt idx="1">
                  <c:v>0.1888111888111888</c:v>
                </c:pt>
                <c:pt idx="2">
                  <c:v>7.6923076923076927E-2</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147199779404267"/>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gostaria de sugerir temas para discussão que não foram abordados neste questionário?</a:t>
            </a:r>
          </a:p>
        </c:rich>
      </c:tx>
      <c:layout>
        <c:manualLayout>
          <c:xMode val="edge"/>
          <c:yMode val="edge"/>
          <c:x val="0.12326786407046482"/>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4062953506630493"/>
          <c:y val="0.24706722090067973"/>
          <c:w val="0.3923737645059866"/>
          <c:h val="0.66472847528040024"/>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Pt>
            <c:idx val="3"/>
            <c:bubble3D val="0"/>
            <c:spPr>
              <a:solidFill>
                <a:schemeClr val="accent1">
                  <a:lumMod val="60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38'!$A$4:$A$7</c:f>
              <c:strCache>
                <c:ptCount val="4"/>
                <c:pt idx="0">
                  <c:v>Sim, em relação a todas as regras</c:v>
                </c:pt>
                <c:pt idx="1">
                  <c:v>Sim, em relação a apenas algumas regras</c:v>
                </c:pt>
                <c:pt idx="2">
                  <c:v>Não</c:v>
                </c:pt>
                <c:pt idx="3">
                  <c:v>Não tenho opinião formada a respeito</c:v>
                </c:pt>
              </c:strCache>
            </c:strRef>
          </c:cat>
          <c:val>
            <c:numRef>
              <c:f>'Questão 38'!$C$4:$C$7</c:f>
              <c:numCache>
                <c:formatCode>0.0%</c:formatCode>
                <c:ptCount val="4"/>
                <c:pt idx="0">
                  <c:v>0.20279720279720279</c:v>
                </c:pt>
                <c:pt idx="1">
                  <c:v>9.7902097902097904E-2</c:v>
                </c:pt>
                <c:pt idx="2">
                  <c:v>0.49650349650349651</c:v>
                </c:pt>
                <c:pt idx="3">
                  <c:v>0.20279720279720279</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36177700203313817"/>
          <c:w val="0.31771857922387409"/>
          <c:h val="0.43825018945477717"/>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importante que os segmentos especiais pr</a:t>
            </a:r>
          </a:p>
        </c:rich>
      </c:tx>
      <c:layout>
        <c:manualLayout>
          <c:xMode val="edge"/>
          <c:yMode val="edge"/>
          <c:x val="0.14410186926547294"/>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2847636536921686"/>
          <c:y val="0.20000679787197884"/>
          <c:w val="0.41841627099974676"/>
          <c:h val="0.70884762186980732"/>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4'!$A$4:$A$6</c:f>
              <c:strCache>
                <c:ptCount val="3"/>
                <c:pt idx="0">
                  <c:v>Sim</c:v>
                </c:pt>
                <c:pt idx="1">
                  <c:v>Não</c:v>
                </c:pt>
                <c:pt idx="2">
                  <c:v>Não tenho opinião formada a respeito</c:v>
                </c:pt>
              </c:strCache>
            </c:strRef>
          </c:cat>
          <c:val>
            <c:numRef>
              <c:f>'Questão 4'!$C$4:$C$6</c:f>
              <c:numCache>
                <c:formatCode>0.0%</c:formatCode>
                <c:ptCount val="3"/>
                <c:pt idx="0">
                  <c:v>0.67132867132867136</c:v>
                </c:pt>
                <c:pt idx="1">
                  <c:v>0.21678321678321677</c:v>
                </c:pt>
                <c:pt idx="2">
                  <c:v>0.11188811188811189</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39118976642607628"/>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Quais medidas você considera mais efetivas para aprimorar a composição do conselho de administração das companhias listadas?</a:t>
            </a:r>
          </a:p>
        </c:rich>
      </c:tx>
      <c:layout>
        <c:manualLayout>
          <c:xMode val="edge"/>
          <c:yMode val="edge"/>
          <c:x val="0.12326786407046482"/>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0937852727379273"/>
          <c:y val="0.28236253817220541"/>
          <c:w val="0.86634738269242173"/>
          <c:h val="0.28530381461149923"/>
        </c:manualLayout>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6350" cap="flat" cmpd="sng" algn="ctr">
                      <a:solidFill>
                        <a:schemeClr val="tx1"/>
                      </a:solidFill>
                      <a:prstDash val="solid"/>
                      <a:round/>
                    </a:ln>
                    <a:effectLst/>
                  </c:spPr>
                </c15:leaderLines>
              </c:ext>
            </c:extLst>
          </c:dLbls>
          <c:cat>
            <c:strRef>
              <c:f>'Questão 8'!$A$4:$A$6</c:f>
              <c:strCache>
                <c:ptCount val="3"/>
                <c:pt idx="0">
                  <c:v>Adotar e divulgar política clara, com critérios objetivos e perfil esperado dos membros, para indicação de conselheiros e administradores.</c:v>
                </c:pt>
                <c:pt idx="1">
                  <c:v>Adotar um Comitê de Indicação.</c:v>
                </c:pt>
                <c:pt idx="2">
                  <c:v>Não tenho opinião formada a respeito.</c:v>
                </c:pt>
              </c:strCache>
            </c:strRef>
          </c:cat>
          <c:val>
            <c:numRef>
              <c:f>'Questão 8'!$C$4:$C$6</c:f>
              <c:numCache>
                <c:formatCode>0.0%</c:formatCode>
                <c:ptCount val="3"/>
                <c:pt idx="0">
                  <c:v>0.64335664335664333</c:v>
                </c:pt>
                <c:pt idx="1">
                  <c:v>0.33566433566433568</c:v>
                </c:pt>
                <c:pt idx="2">
                  <c:v>0.11188811188811189</c:v>
                </c:pt>
              </c:numCache>
            </c:numRef>
          </c:val>
        </c:ser>
        <c:dLbls>
          <c:showLegendKey val="0"/>
          <c:showVal val="0"/>
          <c:showCatName val="0"/>
          <c:showSerName val="0"/>
          <c:showPercent val="0"/>
          <c:showBubbleSize val="0"/>
        </c:dLbls>
        <c:gapWidth val="150"/>
        <c:axId val="181723280"/>
        <c:axId val="181723840"/>
      </c:barChart>
      <c:catAx>
        <c:axId val="181723280"/>
        <c:scaling>
          <c:orientation val="minMax"/>
        </c:scaling>
        <c:delete val="0"/>
        <c:axPos val="b"/>
        <c:numFmt formatCode="General" sourceLinked="1"/>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Microsoft Sans Serif"/>
                <a:ea typeface="Microsoft Sans Serif"/>
                <a:cs typeface="Microsoft Sans Serif"/>
              </a:defRPr>
            </a:pPr>
            <a:endParaRPr lang="pt-BR"/>
          </a:p>
        </c:txPr>
        <c:crossAx val="181723840"/>
        <c:crosses val="autoZero"/>
        <c:auto val="1"/>
        <c:lblAlgn val="ctr"/>
        <c:lblOffset val="100"/>
        <c:tickLblSkip val="1"/>
        <c:tickMarkSkip val="1"/>
        <c:noMultiLvlLbl val="0"/>
      </c:catAx>
      <c:valAx>
        <c:axId val="181723840"/>
        <c:scaling>
          <c:orientation val="minMax"/>
        </c:scaling>
        <c:delete val="1"/>
        <c:axPos val="l"/>
        <c:numFmt formatCode="0.0%" sourceLinked="1"/>
        <c:majorTickMark val="out"/>
        <c:minorTickMark val="none"/>
        <c:tickLblPos val="nextTo"/>
        <c:crossAx val="181723280"/>
        <c:crossesAt val="1"/>
        <c:crossBetween val="between"/>
      </c:valAx>
      <c:spPr>
        <a:solidFill>
          <a:srgbClr val="EEEEEE"/>
        </a:solidFill>
        <a:ln w="25400">
          <a:noFill/>
        </a:ln>
        <a:effectLst/>
      </c:spPr>
    </c:plotArea>
    <c:plotVisOnly val="1"/>
    <c:dispBlanksAs val="gap"/>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importante estabelecer um processo formal de avaliação do conselho de administração?</a:t>
            </a:r>
          </a:p>
        </c:rich>
      </c:tx>
      <c:layout>
        <c:manualLayout>
          <c:xMode val="edge"/>
          <c:yMode val="edge"/>
          <c:x val="0.1197955298712968"/>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4062953506630493"/>
          <c:y val="0.24706722090067973"/>
          <c:w val="0.3923737645059866"/>
          <c:h val="0.66472847528040024"/>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13'!$A$4:$A$6</c:f>
              <c:strCache>
                <c:ptCount val="3"/>
                <c:pt idx="0">
                  <c:v>Sim.</c:v>
                </c:pt>
                <c:pt idx="1">
                  <c:v>Não.</c:v>
                </c:pt>
                <c:pt idx="2">
                  <c:v>Não tenho opinião formada a respeito.</c:v>
                </c:pt>
              </c:strCache>
            </c:strRef>
          </c:cat>
          <c:val>
            <c:numRef>
              <c:f>'Questão 13'!$C$4:$C$6</c:f>
              <c:numCache>
                <c:formatCode>0.0%</c:formatCode>
                <c:ptCount val="3"/>
                <c:pt idx="0">
                  <c:v>0.76923076923076927</c:v>
                </c:pt>
                <c:pt idx="1">
                  <c:v>0.13986013986013987</c:v>
                </c:pt>
                <c:pt idx="2">
                  <c:v>9.0909090909090912E-2</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147199779404267"/>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Na sua opinião, o processo formal de avaliação do conselho de administração deve ser objeto de obrigação dos segmentos especiais de governança corporativa da BM&amp;FBOVESPA?</a:t>
            </a:r>
          </a:p>
        </c:rich>
      </c:tx>
      <c:layout>
        <c:manualLayout>
          <c:xMode val="edge"/>
          <c:yMode val="edge"/>
          <c:x val="0.11111469437337673"/>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5451887186297703"/>
          <c:y val="0.29412764392938062"/>
          <c:w val="0.36633125801222644"/>
          <c:h val="0.62060932869099317"/>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14'!$A$4:$A$6</c:f>
              <c:strCache>
                <c:ptCount val="3"/>
                <c:pt idx="0">
                  <c:v>Sim.</c:v>
                </c:pt>
                <c:pt idx="1">
                  <c:v>Não.</c:v>
                </c:pt>
                <c:pt idx="2">
                  <c:v>Não tenho opinião formada a respeito.</c:v>
                </c:pt>
              </c:strCache>
            </c:strRef>
          </c:cat>
          <c:val>
            <c:numRef>
              <c:f>'Questão 14'!$C$4:$C$6</c:f>
              <c:numCache>
                <c:formatCode>0.0%</c:formatCode>
                <c:ptCount val="3"/>
                <c:pt idx="0">
                  <c:v>0.67832167832167833</c:v>
                </c:pt>
                <c:pt idx="1">
                  <c:v>0.23076923076923078</c:v>
                </c:pt>
                <c:pt idx="2">
                  <c:v>9.0909090909090912E-2</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4119146589407099"/>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Você considera importante estabelecer sessões periódicas de treinamento dos membros do conselho de administração?</a:t>
            </a:r>
          </a:p>
        </c:rich>
      </c:tx>
      <c:layout>
        <c:manualLayout>
          <c:xMode val="edge"/>
          <c:yMode val="edge"/>
          <c:x val="0.11805936277171278"/>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4062953506630493"/>
          <c:y val="0.24706722090067973"/>
          <c:w val="0.3923737645059866"/>
          <c:h val="0.66472847528040024"/>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16'!$A$4:$A$6</c:f>
              <c:strCache>
                <c:ptCount val="3"/>
                <c:pt idx="0">
                  <c:v>Sim.</c:v>
                </c:pt>
                <c:pt idx="1">
                  <c:v>Não.</c:v>
                </c:pt>
                <c:pt idx="2">
                  <c:v>Não tenho opinião formada a respeito.</c:v>
                </c:pt>
              </c:strCache>
            </c:strRef>
          </c:cat>
          <c:val>
            <c:numRef>
              <c:f>'Questão 16'!$C$4:$C$6</c:f>
              <c:numCache>
                <c:formatCode>0.0%</c:formatCode>
                <c:ptCount val="3"/>
                <c:pt idx="0">
                  <c:v>0.60139860139860135</c:v>
                </c:pt>
                <c:pt idx="1">
                  <c:v>0.23776223776223776</c:v>
                </c:pt>
                <c:pt idx="2">
                  <c:v>0.16083916083916083</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147199779404267"/>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Na sua opinião, o treinamento dos membros do conselho de administração deve ser objeto de obrigação dos segmentos especiais de governança corporativa da BM&amp;FBOVESPA?</a:t>
            </a:r>
          </a:p>
        </c:rich>
      </c:tx>
      <c:layout>
        <c:manualLayout>
          <c:xMode val="edge"/>
          <c:yMode val="edge"/>
          <c:x val="0.13368486666796889"/>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15451887186297703"/>
          <c:y val="0.29412764392938062"/>
          <c:w val="0.36633125801222644"/>
          <c:h val="0.62060932869099317"/>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17'!$A$4:$A$6</c:f>
              <c:strCache>
                <c:ptCount val="3"/>
                <c:pt idx="0">
                  <c:v>Sim.</c:v>
                </c:pt>
                <c:pt idx="1">
                  <c:v>Não.</c:v>
                </c:pt>
                <c:pt idx="2">
                  <c:v>Não tenho opinião formada a respeito.</c:v>
                </c:pt>
              </c:strCache>
            </c:strRef>
          </c:cat>
          <c:val>
            <c:numRef>
              <c:f>'Questão 17'!$C$4:$C$6</c:f>
              <c:numCache>
                <c:formatCode>0.0%</c:formatCode>
                <c:ptCount val="3"/>
                <c:pt idx="0">
                  <c:v>0.41258741258741261</c:v>
                </c:pt>
                <c:pt idx="1">
                  <c:v>0.42657342657342656</c:v>
                </c:pt>
                <c:pt idx="2">
                  <c:v>0.16083916083916083</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66842433333984441"/>
          <c:y val="0.44119146589407099"/>
          <c:w val="0.31771857922387409"/>
          <c:h val="0.32942296120090631"/>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r>
              <a:rPr lang="pt-BR"/>
              <a:t>Caso tenha concordado com a importância da realização de “sessões periódicas de treinamento aos membros do conselho de administração”, qual a periodicidade adequada para o referido treinamento?</a:t>
            </a:r>
          </a:p>
        </c:rich>
      </c:tx>
      <c:layout>
        <c:manualLayout>
          <c:xMode val="edge"/>
          <c:yMode val="edge"/>
          <c:x val="0.11805936277171278"/>
          <c:y val="3.5295317271525677E-2"/>
        </c:manualLayout>
      </c:layout>
      <c:overlay val="0"/>
      <c:spPr>
        <a:noFill/>
        <a:ln w="25400">
          <a:noFill/>
        </a:ln>
        <a:effectLst/>
      </c:spPr>
      <c:txPr>
        <a:bodyPr rot="0" spcFirstLastPara="1" vertOverflow="ellipsis" vert="horz" wrap="square" anchor="ctr" anchorCtr="1"/>
        <a:lstStyle/>
        <a:p>
          <a:pPr>
            <a:defRPr sz="1000" b="1" i="0" u="none" strike="noStrike" kern="1200" baseline="0">
              <a:solidFill>
                <a:srgbClr val="000000"/>
              </a:solidFill>
              <a:latin typeface="Microsoft Sans Serif"/>
              <a:ea typeface="Microsoft Sans Serif"/>
              <a:cs typeface="Microsoft Sans Serif"/>
            </a:defRPr>
          </a:pPr>
          <a:endParaRPr lang="pt-BR"/>
        </a:p>
      </c:txPr>
    </c:title>
    <c:autoTitleDeleted val="0"/>
    <c:plotArea>
      <c:layout>
        <c:manualLayout>
          <c:layoutTarget val="inner"/>
          <c:xMode val="edge"/>
          <c:yMode val="edge"/>
          <c:x val="0.2552165636388497"/>
          <c:y val="0.34118806695808157"/>
          <c:w val="0.34028875151846627"/>
          <c:h val="0.57649018210158609"/>
        </c:manualLayout>
      </c:layout>
      <c:pieChart>
        <c:varyColors val="1"/>
        <c:ser>
          <c:idx val="0"/>
          <c:order val="0"/>
          <c:dPt>
            <c:idx val="0"/>
            <c:bubble3D val="0"/>
            <c:spPr>
              <a:solidFill>
                <a:schemeClr val="accent1"/>
              </a:solidFill>
              <a:ln>
                <a:noFill/>
              </a:ln>
              <a:effectLst/>
            </c:spPr>
          </c:dPt>
          <c:dPt>
            <c:idx val="1"/>
            <c:bubble3D val="0"/>
            <c:spPr>
              <a:solidFill>
                <a:schemeClr val="accent3"/>
              </a:solidFill>
              <a:ln>
                <a:noFill/>
              </a:ln>
              <a:effectLst/>
            </c:spPr>
          </c:dPt>
          <c:dPt>
            <c:idx val="2"/>
            <c:bubble3D val="0"/>
            <c:spPr>
              <a:solidFill>
                <a:schemeClr val="accent5"/>
              </a:solidFill>
              <a:ln>
                <a:noFill/>
              </a:ln>
              <a:effectLst/>
            </c:spPr>
          </c:dPt>
          <c:dPt>
            <c:idx val="3"/>
            <c:bubble3D val="0"/>
            <c:spPr>
              <a:solidFill>
                <a:schemeClr val="accent1">
                  <a:lumMod val="60000"/>
                </a:schemeClr>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Microsoft Sans Serif"/>
                    <a:ea typeface="Microsoft Sans Serif"/>
                    <a:cs typeface="Microsoft Sans Serif"/>
                  </a:defRPr>
                </a:pPr>
                <a:endParaRPr lang="pt-BR"/>
              </a:p>
            </c:txPr>
            <c:showLegendKey val="0"/>
            <c:showVal val="1"/>
            <c:showCatName val="0"/>
            <c:showSerName val="0"/>
            <c:showPercent val="0"/>
            <c:showBubbleSize val="0"/>
            <c:showLeaderLines val="1"/>
            <c:leaderLines>
              <c:spPr>
                <a:ln w="6350" cap="flat" cmpd="sng" algn="ctr">
                  <a:solidFill>
                    <a:schemeClr val="tx1"/>
                  </a:solidFill>
                  <a:prstDash val="solid"/>
                  <a:round/>
                </a:ln>
                <a:effectLst/>
              </c:spPr>
            </c:leaderLines>
            <c:extLst>
              <c:ext xmlns:c15="http://schemas.microsoft.com/office/drawing/2012/chart" uri="{CE6537A1-D6FC-4f65-9D91-7224C49458BB}">
                <c15:layout/>
              </c:ext>
            </c:extLst>
          </c:dLbls>
          <c:cat>
            <c:strRef>
              <c:f>'Questão 18'!$A$4:$A$7</c:f>
              <c:strCache>
                <c:ptCount val="4"/>
                <c:pt idx="0">
                  <c:v>Semestral</c:v>
                </c:pt>
                <c:pt idx="1">
                  <c:v>Anual</c:v>
                </c:pt>
                <c:pt idx="2">
                  <c:v>Bienal</c:v>
                </c:pt>
                <c:pt idx="3">
                  <c:v>Outro:</c:v>
                </c:pt>
              </c:strCache>
            </c:strRef>
          </c:cat>
          <c:val>
            <c:numRef>
              <c:f>'Questão 18'!$C$4:$C$7</c:f>
              <c:numCache>
                <c:formatCode>0.0%</c:formatCode>
                <c:ptCount val="4"/>
                <c:pt idx="0">
                  <c:v>0.27173913043478259</c:v>
                </c:pt>
                <c:pt idx="1">
                  <c:v>0.41304347826086957</c:v>
                </c:pt>
                <c:pt idx="2">
                  <c:v>8.6956521739130432E-2</c:v>
                </c:pt>
                <c:pt idx="3">
                  <c:v>0.22826086956521738</c:v>
                </c:pt>
              </c:numCache>
            </c:numRef>
          </c:val>
        </c:ser>
        <c:dLbls>
          <c:showLegendKey val="0"/>
          <c:showVal val="0"/>
          <c:showCatName val="0"/>
          <c:showSerName val="0"/>
          <c:showPercent val="0"/>
          <c:showBubbleSize val="0"/>
          <c:showLeaderLines val="1"/>
        </c:dLbls>
        <c:firstSliceAng val="0"/>
      </c:pieChart>
      <c:spPr>
        <a:solidFill>
          <a:srgbClr val="EEEEEE"/>
        </a:solidFill>
        <a:ln w="25400">
          <a:noFill/>
        </a:ln>
        <a:effectLst/>
      </c:spPr>
    </c:plotArea>
    <c:legend>
      <c:legendPos val="r"/>
      <c:layout>
        <c:manualLayout>
          <c:xMode val="edge"/>
          <c:yMode val="edge"/>
          <c:x val="0.84551337749741362"/>
          <c:y val="0.50589954755853472"/>
          <c:w val="0.14062953506630493"/>
          <c:h val="0.25000849733997355"/>
        </c:manualLayout>
      </c:layout>
      <c:overlay val="0"/>
      <c:spPr>
        <a:solidFill>
          <a:srgbClr val="FFFFFF"/>
        </a:solidFill>
        <a:ln w="3175">
          <a:solidFill>
            <a:srgbClr val="000000"/>
          </a:solidFill>
          <a:prstDash val="solid"/>
        </a:ln>
        <a:effectLst/>
      </c:spPr>
      <c:txPr>
        <a:bodyPr rot="0" spcFirstLastPara="1" vertOverflow="ellipsis" vert="horz" wrap="square" anchor="ctr" anchorCtr="1"/>
        <a:lstStyle/>
        <a:p>
          <a:pPr>
            <a:defRPr sz="920" b="0" i="0" u="none" strike="noStrike" kern="1200" baseline="0">
              <a:solidFill>
                <a:srgbClr val="000000"/>
              </a:solidFill>
              <a:latin typeface="Microsoft Sans Serif"/>
              <a:ea typeface="Microsoft Sans Serif"/>
              <a:cs typeface="Microsoft Sans Serif"/>
            </a:defRPr>
          </a:pPr>
          <a:endParaRPr lang="pt-BR"/>
        </a:p>
      </c:txPr>
    </c:legend>
    <c:plotVisOnly val="1"/>
    <c:dispBlanksAs val="zero"/>
    <c:showDLblsOverMax val="0"/>
  </c:chart>
  <c:spPr>
    <a:solidFill>
      <a:srgbClr val="EEEEEE"/>
    </a:solidFill>
    <a:ln w="3175" cap="flat" cmpd="sng" algn="ctr">
      <a:solidFill>
        <a:srgbClr val="000000"/>
      </a:solidFill>
      <a:prstDash val="solid"/>
      <a:round/>
    </a:ln>
    <a:effectLst/>
  </c:spPr>
  <c:txPr>
    <a:bodyPr/>
    <a:lstStyle/>
    <a:p>
      <a:pPr>
        <a:defRPr sz="1000" b="0" i="0" u="none" strike="noStrike" baseline="0">
          <a:solidFill>
            <a:srgbClr val="000000"/>
          </a:solidFill>
          <a:latin typeface="Microsoft Sans Serif"/>
          <a:ea typeface="Microsoft Sans Serif"/>
          <a:cs typeface="Microsoft Sans Serif"/>
        </a:defRPr>
      </a:pPr>
      <a:endParaRPr lang="pt-BR"/>
    </a:p>
  </c:txPr>
  <c:printSettings>
    <c:headerFooter alignWithMargins="0"/>
    <c:pageMargins b="0.984251969" l="0.78740157499999996" r="0.78740157499999996" t="0.984251969" header="0.5" footer="0.5"/>
    <c:pageSetup/>
  </c:printSettings>
</c:chartSpace>
</file>

<file path=xl/charts/colors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0.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7.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8.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19.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0.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8.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9.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95250</xdr:rowOff>
    </xdr:from>
    <xdr:to>
      <xdr:col>11</xdr:col>
      <xdr:colOff>574054</xdr:colOff>
      <xdr:row>34</xdr:row>
      <xdr:rowOff>24730</xdr:rowOff>
    </xdr:to>
    <xdr:pic>
      <xdr:nvPicPr>
        <xdr:cNvPr id="4" name="Imagem 3"/>
        <xdr:cNvPicPr>
          <a:picLocks noChangeAspect="1"/>
        </xdr:cNvPicPr>
      </xdr:nvPicPr>
      <xdr:blipFill rotWithShape="1">
        <a:blip xmlns:r="http://schemas.openxmlformats.org/officeDocument/2006/relationships" r:embed="rId1"/>
        <a:srcRect t="11374"/>
        <a:stretch/>
      </xdr:blipFill>
      <xdr:spPr>
        <a:xfrm>
          <a:off x="0" y="95250"/>
          <a:ext cx="8136904" cy="543493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304800</xdr:colOff>
      <xdr:row>0</xdr:row>
      <xdr:rowOff>257175</xdr:rowOff>
    </xdr:from>
    <xdr:to>
      <xdr:col>13</xdr:col>
      <xdr:colOff>304800</xdr:colOff>
      <xdr:row>16</xdr:row>
      <xdr:rowOff>95250</xdr:rowOff>
    </xdr:to>
    <xdr:graphicFrame macro="">
      <xdr:nvGraphicFramePr>
        <xdr:cNvPr id="17409"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1.xml><?xml version="1.0" encoding="utf-8"?>
<xdr:wsDr xmlns:xdr="http://schemas.openxmlformats.org/drawingml/2006/spreadsheetDrawing" xmlns:a="http://schemas.openxmlformats.org/drawingml/2006/main">
  <xdr:twoCellAnchor>
    <xdr:from>
      <xdr:col>5</xdr:col>
      <xdr:colOff>9525</xdr:colOff>
      <xdr:row>0</xdr:row>
      <xdr:rowOff>371475</xdr:rowOff>
    </xdr:from>
    <xdr:to>
      <xdr:col>14</xdr:col>
      <xdr:colOff>9525</xdr:colOff>
      <xdr:row>13</xdr:row>
      <xdr:rowOff>0</xdr:rowOff>
    </xdr:to>
    <xdr:graphicFrame macro="">
      <xdr:nvGraphicFramePr>
        <xdr:cNvPr id="20481"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2.xml><?xml version="1.0" encoding="utf-8"?>
<xdr:wsDr xmlns:xdr="http://schemas.openxmlformats.org/drawingml/2006/spreadsheetDrawing" xmlns:a="http://schemas.openxmlformats.org/drawingml/2006/main">
  <xdr:twoCellAnchor>
    <xdr:from>
      <xdr:col>5</xdr:col>
      <xdr:colOff>295275</xdr:colOff>
      <xdr:row>0</xdr:row>
      <xdr:rowOff>190500</xdr:rowOff>
    </xdr:from>
    <xdr:to>
      <xdr:col>14</xdr:col>
      <xdr:colOff>295275</xdr:colOff>
      <xdr:row>13</xdr:row>
      <xdr:rowOff>114300</xdr:rowOff>
    </xdr:to>
    <xdr:graphicFrame macro="">
      <xdr:nvGraphicFramePr>
        <xdr:cNvPr id="21505"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3.xml><?xml version="1.0" encoding="utf-8"?>
<xdr:wsDr xmlns:xdr="http://schemas.openxmlformats.org/drawingml/2006/spreadsheetDrawing" xmlns:a="http://schemas.openxmlformats.org/drawingml/2006/main">
  <xdr:twoCellAnchor>
    <xdr:from>
      <xdr:col>5</xdr:col>
      <xdr:colOff>257175</xdr:colOff>
      <xdr:row>0</xdr:row>
      <xdr:rowOff>257175</xdr:rowOff>
    </xdr:from>
    <xdr:to>
      <xdr:col>14</xdr:col>
      <xdr:colOff>257175</xdr:colOff>
      <xdr:row>15</xdr:row>
      <xdr:rowOff>95250</xdr:rowOff>
    </xdr:to>
    <xdr:graphicFrame macro="">
      <xdr:nvGraphicFramePr>
        <xdr:cNvPr id="24577"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4.xml><?xml version="1.0" encoding="utf-8"?>
<xdr:wsDr xmlns:xdr="http://schemas.openxmlformats.org/drawingml/2006/spreadsheetDrawing" xmlns:a="http://schemas.openxmlformats.org/drawingml/2006/main">
  <xdr:twoCellAnchor>
    <xdr:from>
      <xdr:col>5</xdr:col>
      <xdr:colOff>142875</xdr:colOff>
      <xdr:row>0</xdr:row>
      <xdr:rowOff>209550</xdr:rowOff>
    </xdr:from>
    <xdr:to>
      <xdr:col>14</xdr:col>
      <xdr:colOff>142875</xdr:colOff>
      <xdr:row>15</xdr:row>
      <xdr:rowOff>47625</xdr:rowOff>
    </xdr:to>
    <xdr:graphicFrame macro="">
      <xdr:nvGraphicFramePr>
        <xdr:cNvPr id="25601"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5.xml><?xml version="1.0" encoding="utf-8"?>
<xdr:wsDr xmlns:xdr="http://schemas.openxmlformats.org/drawingml/2006/spreadsheetDrawing" xmlns:a="http://schemas.openxmlformats.org/drawingml/2006/main">
  <xdr:twoCellAnchor>
    <xdr:from>
      <xdr:col>4</xdr:col>
      <xdr:colOff>590550</xdr:colOff>
      <xdr:row>0</xdr:row>
      <xdr:rowOff>19050</xdr:rowOff>
    </xdr:from>
    <xdr:to>
      <xdr:col>13</xdr:col>
      <xdr:colOff>590550</xdr:colOff>
      <xdr:row>13</xdr:row>
      <xdr:rowOff>0</xdr:rowOff>
    </xdr:to>
    <xdr:graphicFrame macro="">
      <xdr:nvGraphicFramePr>
        <xdr:cNvPr id="27649"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6.xml><?xml version="1.0" encoding="utf-8"?>
<xdr:wsDr xmlns:xdr="http://schemas.openxmlformats.org/drawingml/2006/spreadsheetDrawing" xmlns:a="http://schemas.openxmlformats.org/drawingml/2006/main">
  <xdr:twoCellAnchor>
    <xdr:from>
      <xdr:col>4</xdr:col>
      <xdr:colOff>190500</xdr:colOff>
      <xdr:row>0</xdr:row>
      <xdr:rowOff>123825</xdr:rowOff>
    </xdr:from>
    <xdr:to>
      <xdr:col>13</xdr:col>
      <xdr:colOff>190500</xdr:colOff>
      <xdr:row>14</xdr:row>
      <xdr:rowOff>0</xdr:rowOff>
    </xdr:to>
    <xdr:graphicFrame macro="">
      <xdr:nvGraphicFramePr>
        <xdr:cNvPr id="28673"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7.xml><?xml version="1.0" encoding="utf-8"?>
<xdr:wsDr xmlns:xdr="http://schemas.openxmlformats.org/drawingml/2006/spreadsheetDrawing" xmlns:a="http://schemas.openxmlformats.org/drawingml/2006/main">
  <xdr:twoCellAnchor>
    <xdr:from>
      <xdr:col>4</xdr:col>
      <xdr:colOff>495300</xdr:colOff>
      <xdr:row>0</xdr:row>
      <xdr:rowOff>85725</xdr:rowOff>
    </xdr:from>
    <xdr:to>
      <xdr:col>13</xdr:col>
      <xdr:colOff>495300</xdr:colOff>
      <xdr:row>15</xdr:row>
      <xdr:rowOff>85725</xdr:rowOff>
    </xdr:to>
    <xdr:graphicFrame macro="">
      <xdr:nvGraphicFramePr>
        <xdr:cNvPr id="29697"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8.xml><?xml version="1.0" encoding="utf-8"?>
<xdr:wsDr xmlns:xdr="http://schemas.openxmlformats.org/drawingml/2006/spreadsheetDrawing" xmlns:a="http://schemas.openxmlformats.org/drawingml/2006/main">
  <xdr:twoCellAnchor>
    <xdr:from>
      <xdr:col>4</xdr:col>
      <xdr:colOff>466725</xdr:colOff>
      <xdr:row>0</xdr:row>
      <xdr:rowOff>66675</xdr:rowOff>
    </xdr:from>
    <xdr:to>
      <xdr:col>13</xdr:col>
      <xdr:colOff>466725</xdr:colOff>
      <xdr:row>14</xdr:row>
      <xdr:rowOff>66675</xdr:rowOff>
    </xdr:to>
    <xdr:graphicFrame macro="">
      <xdr:nvGraphicFramePr>
        <xdr:cNvPr id="30721"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19.xml><?xml version="1.0" encoding="utf-8"?>
<xdr:wsDr xmlns:xdr="http://schemas.openxmlformats.org/drawingml/2006/spreadsheetDrawing" xmlns:a="http://schemas.openxmlformats.org/drawingml/2006/main">
  <xdr:twoCellAnchor>
    <xdr:from>
      <xdr:col>4</xdr:col>
      <xdr:colOff>190500</xdr:colOff>
      <xdr:row>0</xdr:row>
      <xdr:rowOff>85725</xdr:rowOff>
    </xdr:from>
    <xdr:to>
      <xdr:col>13</xdr:col>
      <xdr:colOff>190500</xdr:colOff>
      <xdr:row>10</xdr:row>
      <xdr:rowOff>0</xdr:rowOff>
    </xdr:to>
    <xdr:graphicFrame macro="">
      <xdr:nvGraphicFramePr>
        <xdr:cNvPr id="31745"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0</xdr:row>
      <xdr:rowOff>95250</xdr:rowOff>
    </xdr:from>
    <xdr:to>
      <xdr:col>15</xdr:col>
      <xdr:colOff>0</xdr:colOff>
      <xdr:row>11</xdr:row>
      <xdr:rowOff>28575</xdr:rowOff>
    </xdr:to>
    <xdr:graphicFrame macro="">
      <xdr:nvGraphicFramePr>
        <xdr:cNvPr id="2049"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20.xml><?xml version="1.0" encoding="utf-8"?>
<xdr:wsDr xmlns:xdr="http://schemas.openxmlformats.org/drawingml/2006/spreadsheetDrawing" xmlns:a="http://schemas.openxmlformats.org/drawingml/2006/main">
  <xdr:twoCellAnchor>
    <xdr:from>
      <xdr:col>4</xdr:col>
      <xdr:colOff>352425</xdr:colOff>
      <xdr:row>0</xdr:row>
      <xdr:rowOff>57150</xdr:rowOff>
    </xdr:from>
    <xdr:to>
      <xdr:col>13</xdr:col>
      <xdr:colOff>352425</xdr:colOff>
      <xdr:row>13</xdr:row>
      <xdr:rowOff>0</xdr:rowOff>
    </xdr:to>
    <xdr:graphicFrame macro="">
      <xdr:nvGraphicFramePr>
        <xdr:cNvPr id="32769"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21.xml><?xml version="1.0" encoding="utf-8"?>
<xdr:wsDr xmlns:xdr="http://schemas.openxmlformats.org/drawingml/2006/spreadsheetDrawing" xmlns:a="http://schemas.openxmlformats.org/drawingml/2006/main">
  <xdr:twoCellAnchor>
    <xdr:from>
      <xdr:col>5</xdr:col>
      <xdr:colOff>28575</xdr:colOff>
      <xdr:row>0</xdr:row>
      <xdr:rowOff>66675</xdr:rowOff>
    </xdr:from>
    <xdr:to>
      <xdr:col>14</xdr:col>
      <xdr:colOff>28575</xdr:colOff>
      <xdr:row>14</xdr:row>
      <xdr:rowOff>66675</xdr:rowOff>
    </xdr:to>
    <xdr:graphicFrame macro="">
      <xdr:nvGraphicFramePr>
        <xdr:cNvPr id="33793"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3.xml><?xml version="1.0" encoding="utf-8"?>
<xdr:wsDr xmlns:xdr="http://schemas.openxmlformats.org/drawingml/2006/spreadsheetDrawing" xmlns:a="http://schemas.openxmlformats.org/drawingml/2006/main">
  <xdr:twoCellAnchor>
    <xdr:from>
      <xdr:col>5</xdr:col>
      <xdr:colOff>552450</xdr:colOff>
      <xdr:row>0</xdr:row>
      <xdr:rowOff>133350</xdr:rowOff>
    </xdr:from>
    <xdr:to>
      <xdr:col>14</xdr:col>
      <xdr:colOff>552450</xdr:colOff>
      <xdr:row>14</xdr:row>
      <xdr:rowOff>133350</xdr:rowOff>
    </xdr:to>
    <xdr:graphicFrame macro="">
      <xdr:nvGraphicFramePr>
        <xdr:cNvPr id="3073"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4.xml><?xml version="1.0" encoding="utf-8"?>
<xdr:wsDr xmlns:xdr="http://schemas.openxmlformats.org/drawingml/2006/spreadsheetDrawing" xmlns:a="http://schemas.openxmlformats.org/drawingml/2006/main">
  <xdr:twoCellAnchor>
    <xdr:from>
      <xdr:col>5</xdr:col>
      <xdr:colOff>504824</xdr:colOff>
      <xdr:row>0</xdr:row>
      <xdr:rowOff>95250</xdr:rowOff>
    </xdr:from>
    <xdr:to>
      <xdr:col>14</xdr:col>
      <xdr:colOff>495299</xdr:colOff>
      <xdr:row>11</xdr:row>
      <xdr:rowOff>142875</xdr:rowOff>
    </xdr:to>
    <xdr:graphicFrame macro="">
      <xdr:nvGraphicFramePr>
        <xdr:cNvPr id="4097"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5.xml><?xml version="1.0" encoding="utf-8"?>
<xdr:wsDr xmlns:xdr="http://schemas.openxmlformats.org/drawingml/2006/spreadsheetDrawing" xmlns:a="http://schemas.openxmlformats.org/drawingml/2006/main">
  <xdr:twoCellAnchor>
    <xdr:from>
      <xdr:col>5</xdr:col>
      <xdr:colOff>19050</xdr:colOff>
      <xdr:row>0</xdr:row>
      <xdr:rowOff>247650</xdr:rowOff>
    </xdr:from>
    <xdr:to>
      <xdr:col>14</xdr:col>
      <xdr:colOff>19050</xdr:colOff>
      <xdr:row>13</xdr:row>
      <xdr:rowOff>28575</xdr:rowOff>
    </xdr:to>
    <xdr:graphicFrame macro="">
      <xdr:nvGraphicFramePr>
        <xdr:cNvPr id="8193"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5</xdr:col>
      <xdr:colOff>238125</xdr:colOff>
      <xdr:row>0</xdr:row>
      <xdr:rowOff>0</xdr:rowOff>
    </xdr:from>
    <xdr:to>
      <xdr:col>14</xdr:col>
      <xdr:colOff>238125</xdr:colOff>
      <xdr:row>15</xdr:row>
      <xdr:rowOff>0</xdr:rowOff>
    </xdr:to>
    <xdr:graphicFrame macro="">
      <xdr:nvGraphicFramePr>
        <xdr:cNvPr id="13313"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7.xml><?xml version="1.0" encoding="utf-8"?>
<xdr:wsDr xmlns:xdr="http://schemas.openxmlformats.org/drawingml/2006/spreadsheetDrawing" xmlns:a="http://schemas.openxmlformats.org/drawingml/2006/main">
  <xdr:twoCellAnchor>
    <xdr:from>
      <xdr:col>5</xdr:col>
      <xdr:colOff>38100</xdr:colOff>
      <xdr:row>0</xdr:row>
      <xdr:rowOff>76200</xdr:rowOff>
    </xdr:from>
    <xdr:to>
      <xdr:col>14</xdr:col>
      <xdr:colOff>38100</xdr:colOff>
      <xdr:row>12</xdr:row>
      <xdr:rowOff>0</xdr:rowOff>
    </xdr:to>
    <xdr:graphicFrame macro="">
      <xdr:nvGraphicFramePr>
        <xdr:cNvPr id="14337"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8.xml><?xml version="1.0" encoding="utf-8"?>
<xdr:wsDr xmlns:xdr="http://schemas.openxmlformats.org/drawingml/2006/spreadsheetDrawing" xmlns:a="http://schemas.openxmlformats.org/drawingml/2006/main">
  <xdr:twoCellAnchor>
    <xdr:from>
      <xdr:col>5</xdr:col>
      <xdr:colOff>57150</xdr:colOff>
      <xdr:row>0</xdr:row>
      <xdr:rowOff>0</xdr:rowOff>
    </xdr:from>
    <xdr:to>
      <xdr:col>14</xdr:col>
      <xdr:colOff>57150</xdr:colOff>
      <xdr:row>14</xdr:row>
      <xdr:rowOff>0</xdr:rowOff>
    </xdr:to>
    <xdr:graphicFrame macro="">
      <xdr:nvGraphicFramePr>
        <xdr:cNvPr id="15361"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9.xml><?xml version="1.0" encoding="utf-8"?>
<xdr:wsDr xmlns:xdr="http://schemas.openxmlformats.org/drawingml/2006/spreadsheetDrawing" xmlns:a="http://schemas.openxmlformats.org/drawingml/2006/main">
  <xdr:twoCellAnchor>
    <xdr:from>
      <xdr:col>4</xdr:col>
      <xdr:colOff>200025</xdr:colOff>
      <xdr:row>0</xdr:row>
      <xdr:rowOff>38100</xdr:rowOff>
    </xdr:from>
    <xdr:to>
      <xdr:col>13</xdr:col>
      <xdr:colOff>200025</xdr:colOff>
      <xdr:row>13</xdr:row>
      <xdr:rowOff>0</xdr:rowOff>
    </xdr:to>
    <xdr:graphicFrame macro="">
      <xdr:nvGraphicFramePr>
        <xdr:cNvPr id="16385" name="Grá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
  <sheetViews>
    <sheetView showGridLines="0" tabSelected="1" workbookViewId="0">
      <selection activeCell="Q23" sqref="Q23"/>
    </sheetView>
  </sheetViews>
  <sheetFormatPr defaultRowHeight="12.75" x14ac:dyDescent="0.2"/>
  <cols>
    <col min="1" max="1" width="14.7109375" customWidth="1"/>
    <col min="2" max="2" width="11.7109375" style="8" customWidth="1"/>
    <col min="3" max="3" width="13.85546875" style="8" customWidth="1"/>
  </cols>
  <sheetData/>
  <pageMargins left="0.511811024" right="0.511811024" top="0.78740157499999996" bottom="0.78740157499999996" header="0.31496062000000002" footer="0.3149606200000000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election activeCell="D9" sqref="D9"/>
    </sheetView>
  </sheetViews>
  <sheetFormatPr defaultRowHeight="12.75" x14ac:dyDescent="0.2"/>
  <cols>
    <col min="1" max="1" width="10.7109375" customWidth="1"/>
    <col min="2" max="2" width="56.85546875" customWidth="1"/>
    <col min="3" max="4" width="13.7109375" customWidth="1"/>
  </cols>
  <sheetData>
    <row r="1" spans="1:4" ht="35.1" customHeight="1" x14ac:dyDescent="0.2">
      <c r="A1" s="21" t="s">
        <v>0</v>
      </c>
      <c r="B1" s="21" t="s">
        <v>0</v>
      </c>
      <c r="C1" s="21" t="s">
        <v>0</v>
      </c>
      <c r="D1" s="21" t="s">
        <v>0</v>
      </c>
    </row>
    <row r="2" spans="1:4" ht="24.95" customHeight="1" x14ac:dyDescent="0.2">
      <c r="A2" s="23" t="s">
        <v>41</v>
      </c>
      <c r="B2" s="23" t="s">
        <v>41</v>
      </c>
      <c r="C2" s="23" t="s">
        <v>41</v>
      </c>
      <c r="D2" s="23" t="s">
        <v>41</v>
      </c>
    </row>
    <row r="3" spans="1:4" ht="30" customHeight="1" x14ac:dyDescent="0.2">
      <c r="A3" s="24" t="s">
        <v>2</v>
      </c>
      <c r="B3" s="24" t="s">
        <v>2</v>
      </c>
      <c r="C3" s="1" t="s">
        <v>3</v>
      </c>
      <c r="D3" s="1" t="s">
        <v>4</v>
      </c>
    </row>
    <row r="4" spans="1:4" ht="36" customHeight="1" x14ac:dyDescent="0.2">
      <c r="A4" s="26" t="s">
        <v>42</v>
      </c>
      <c r="B4" s="26" t="s">
        <v>42</v>
      </c>
      <c r="C4" s="2">
        <f>D4/$D$8</f>
        <v>8.6330935251798566E-2</v>
      </c>
      <c r="D4" s="3">
        <v>12</v>
      </c>
    </row>
    <row r="5" spans="1:4" ht="42" customHeight="1" x14ac:dyDescent="0.2">
      <c r="A5" s="26" t="s">
        <v>43</v>
      </c>
      <c r="B5" s="26" t="s">
        <v>43</v>
      </c>
      <c r="C5" s="2">
        <f>D5/$D$8</f>
        <v>0.35251798561151076</v>
      </c>
      <c r="D5" s="3">
        <v>49</v>
      </c>
    </row>
    <row r="6" spans="1:4" ht="51.75" customHeight="1" x14ac:dyDescent="0.2">
      <c r="A6" s="26" t="s">
        <v>135</v>
      </c>
      <c r="B6" s="26" t="s">
        <v>44</v>
      </c>
      <c r="C6" s="2">
        <f>D6/$D$8</f>
        <v>0.46762589928057552</v>
      </c>
      <c r="D6" s="3">
        <v>65</v>
      </c>
    </row>
    <row r="7" spans="1:4" ht="19.5" customHeight="1" x14ac:dyDescent="0.2">
      <c r="A7" s="26" t="s">
        <v>30</v>
      </c>
      <c r="B7" s="26" t="s">
        <v>30</v>
      </c>
      <c r="C7" s="2">
        <f>D7/$D$8</f>
        <v>9.3525179856115109E-2</v>
      </c>
      <c r="D7" s="3">
        <v>13</v>
      </c>
    </row>
    <row r="8" spans="1:4" x14ac:dyDescent="0.2">
      <c r="A8" s="28" t="s">
        <v>18</v>
      </c>
      <c r="B8" s="28" t="s">
        <v>18</v>
      </c>
      <c r="C8" s="28">
        <v>127</v>
      </c>
      <c r="D8" s="10">
        <f>SUM(D4:D7)</f>
        <v>139</v>
      </c>
    </row>
  </sheetData>
  <mergeCells count="8">
    <mergeCell ref="A7:B7"/>
    <mergeCell ref="A4:B4"/>
    <mergeCell ref="A8:C8"/>
    <mergeCell ref="A1:D1"/>
    <mergeCell ref="A6:B6"/>
    <mergeCell ref="A3:B3"/>
    <mergeCell ref="A5:B5"/>
    <mergeCell ref="A2:D2"/>
  </mergeCells>
  <phoneticPr fontId="0" type="noConversion"/>
  <pageMargins left="0.78740157499999996" right="0.78740157499999996" top="0.984251969" bottom="0.984251969"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D10" sqref="D10"/>
    </sheetView>
  </sheetViews>
  <sheetFormatPr defaultRowHeight="12.75" x14ac:dyDescent="0.2"/>
  <cols>
    <col min="1" max="1" width="10.7109375" customWidth="1"/>
    <col min="2" max="2" width="62.5703125" customWidth="1"/>
    <col min="3" max="3" width="13.7109375" customWidth="1"/>
    <col min="4" max="4" width="29" customWidth="1"/>
  </cols>
  <sheetData>
    <row r="1" spans="1:4" ht="35.1" customHeight="1" x14ac:dyDescent="0.2">
      <c r="A1" s="21" t="s">
        <v>0</v>
      </c>
      <c r="B1" s="21" t="s">
        <v>0</v>
      </c>
      <c r="C1" s="21" t="s">
        <v>0</v>
      </c>
      <c r="D1" s="21" t="s">
        <v>0</v>
      </c>
    </row>
    <row r="2" spans="1:4" ht="63" customHeight="1" x14ac:dyDescent="0.2">
      <c r="A2" s="23" t="s">
        <v>45</v>
      </c>
      <c r="B2" s="23" t="s">
        <v>45</v>
      </c>
      <c r="C2" s="23" t="s">
        <v>45</v>
      </c>
      <c r="D2" s="23" t="s">
        <v>45</v>
      </c>
    </row>
    <row r="3" spans="1:4" ht="30" customHeight="1" x14ac:dyDescent="0.2">
      <c r="A3" s="24" t="s">
        <v>2</v>
      </c>
      <c r="B3" s="24" t="s">
        <v>2</v>
      </c>
      <c r="C3" s="1" t="s">
        <v>3</v>
      </c>
      <c r="D3" s="1" t="s">
        <v>4</v>
      </c>
    </row>
    <row r="4" spans="1:4" ht="56.25" customHeight="1" x14ac:dyDescent="0.2">
      <c r="A4" s="26" t="s">
        <v>46</v>
      </c>
      <c r="B4" s="26" t="s">
        <v>46</v>
      </c>
      <c r="C4" s="2">
        <f>D4/$D$7</f>
        <v>0.50349650349650354</v>
      </c>
      <c r="D4" s="3">
        <v>72</v>
      </c>
    </row>
    <row r="5" spans="1:4" ht="58.5" customHeight="1" x14ac:dyDescent="0.2">
      <c r="A5" s="26" t="s">
        <v>136</v>
      </c>
      <c r="B5" s="26" t="s">
        <v>47</v>
      </c>
      <c r="C5" s="2">
        <f t="shared" ref="C5:C6" si="0">D5/$D$7</f>
        <v>0.34265734265734266</v>
      </c>
      <c r="D5" s="3">
        <v>49</v>
      </c>
    </row>
    <row r="6" spans="1:4" ht="18.75" customHeight="1" x14ac:dyDescent="0.2">
      <c r="A6" s="26" t="s">
        <v>30</v>
      </c>
      <c r="B6" s="26" t="s">
        <v>30</v>
      </c>
      <c r="C6" s="2">
        <f t="shared" si="0"/>
        <v>0.15384615384615385</v>
      </c>
      <c r="D6" s="3">
        <v>22</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election activeCell="C4" sqref="C4:C7"/>
    </sheetView>
  </sheetViews>
  <sheetFormatPr defaultRowHeight="12.75" x14ac:dyDescent="0.2"/>
  <cols>
    <col min="1" max="1" width="10.7109375" customWidth="1"/>
    <col min="2" max="2" width="68.28515625" customWidth="1"/>
    <col min="3" max="4" width="13.7109375" customWidth="1"/>
  </cols>
  <sheetData>
    <row r="1" spans="1:4" ht="35.1" customHeight="1" x14ac:dyDescent="0.2">
      <c r="A1" s="21" t="s">
        <v>0</v>
      </c>
      <c r="B1" s="21" t="s">
        <v>0</v>
      </c>
      <c r="C1" s="21" t="s">
        <v>0</v>
      </c>
      <c r="D1" s="21" t="s">
        <v>0</v>
      </c>
    </row>
    <row r="2" spans="1:4" ht="24.95" customHeight="1" x14ac:dyDescent="0.2">
      <c r="A2" s="27" t="s">
        <v>130</v>
      </c>
      <c r="B2" s="23" t="s">
        <v>48</v>
      </c>
      <c r="C2" s="23" t="s">
        <v>48</v>
      </c>
      <c r="D2" s="23" t="s">
        <v>48</v>
      </c>
    </row>
    <row r="3" spans="1:4" ht="30" customHeight="1" x14ac:dyDescent="0.2">
      <c r="A3" s="24" t="s">
        <v>2</v>
      </c>
      <c r="B3" s="24" t="s">
        <v>2</v>
      </c>
      <c r="C3" s="1" t="s">
        <v>3</v>
      </c>
      <c r="D3" s="1" t="s">
        <v>4</v>
      </c>
    </row>
    <row r="4" spans="1:4" x14ac:dyDescent="0.2">
      <c r="A4" s="26" t="s">
        <v>49</v>
      </c>
      <c r="B4" s="26" t="s">
        <v>49</v>
      </c>
      <c r="C4" s="2">
        <f>D4/$D$8</f>
        <v>0.43356643356643354</v>
      </c>
      <c r="D4" s="3">
        <v>62</v>
      </c>
    </row>
    <row r="5" spans="1:4" ht="47.25" customHeight="1" x14ac:dyDescent="0.2">
      <c r="A5" s="26" t="s">
        <v>50</v>
      </c>
      <c r="B5" s="26" t="s">
        <v>50</v>
      </c>
      <c r="C5" s="2">
        <f>D5/$D$8</f>
        <v>0.23776223776223776</v>
      </c>
      <c r="D5" s="3">
        <v>34</v>
      </c>
    </row>
    <row r="6" spans="1:4" ht="39" customHeight="1" x14ac:dyDescent="0.2">
      <c r="A6" s="26" t="s">
        <v>51</v>
      </c>
      <c r="B6" s="26" t="s">
        <v>51</v>
      </c>
      <c r="C6" s="2">
        <f>D6/$D$8</f>
        <v>0.19580419580419581</v>
      </c>
      <c r="D6" s="3">
        <v>28</v>
      </c>
    </row>
    <row r="7" spans="1:4" ht="21.75" customHeight="1" x14ac:dyDescent="0.2">
      <c r="A7" s="26" t="s">
        <v>30</v>
      </c>
      <c r="B7" s="26" t="s">
        <v>30</v>
      </c>
      <c r="C7" s="2">
        <f>D7/$D$8</f>
        <v>0.13286713286713286</v>
      </c>
      <c r="D7" s="3">
        <v>19</v>
      </c>
    </row>
    <row r="8" spans="1:4" x14ac:dyDescent="0.2">
      <c r="A8" s="25" t="s">
        <v>18</v>
      </c>
      <c r="B8" s="25" t="s">
        <v>18</v>
      </c>
      <c r="C8" s="25">
        <v>131</v>
      </c>
      <c r="D8" s="10">
        <f>SUM(D4:D7)</f>
        <v>143</v>
      </c>
    </row>
  </sheetData>
  <mergeCells count="8">
    <mergeCell ref="A7:B7"/>
    <mergeCell ref="A4:B4"/>
    <mergeCell ref="A8:C8"/>
    <mergeCell ref="A1:D1"/>
    <mergeCell ref="A6:B6"/>
    <mergeCell ref="A3:B3"/>
    <mergeCell ref="A5:B5"/>
    <mergeCell ref="A2:D2"/>
  </mergeCells>
  <phoneticPr fontId="0" type="noConversion"/>
  <pageMargins left="0.78740157499999996" right="0.78740157499999996" top="0.984251969" bottom="0.984251969" header="0.5" footer="0.5"/>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election activeCell="F16" sqref="F16"/>
    </sheetView>
  </sheetViews>
  <sheetFormatPr defaultRowHeight="12.75" x14ac:dyDescent="0.2"/>
  <cols>
    <col min="1" max="1" width="10.7109375" customWidth="1"/>
    <col min="2" max="2" width="61" customWidth="1"/>
    <col min="3" max="3" width="13.7109375" customWidth="1"/>
    <col min="4" max="4" width="22.28515625" customWidth="1"/>
  </cols>
  <sheetData>
    <row r="1" spans="1:4" ht="35.1" customHeight="1" x14ac:dyDescent="0.2">
      <c r="A1" s="21" t="s">
        <v>0</v>
      </c>
      <c r="B1" s="21" t="s">
        <v>0</v>
      </c>
      <c r="C1" s="21" t="s">
        <v>0</v>
      </c>
      <c r="D1" s="21" t="s">
        <v>0</v>
      </c>
    </row>
    <row r="2" spans="1:4" ht="24.95" customHeight="1" x14ac:dyDescent="0.2">
      <c r="A2" s="23" t="s">
        <v>52</v>
      </c>
      <c r="B2" s="23" t="s">
        <v>52</v>
      </c>
      <c r="C2" s="23" t="s">
        <v>52</v>
      </c>
      <c r="D2" s="23" t="s">
        <v>52</v>
      </c>
    </row>
    <row r="3" spans="1:4" ht="30" customHeight="1" x14ac:dyDescent="0.2">
      <c r="A3" s="24" t="s">
        <v>2</v>
      </c>
      <c r="B3" s="24" t="s">
        <v>2</v>
      </c>
      <c r="C3" s="1" t="s">
        <v>3</v>
      </c>
      <c r="D3" s="1" t="s">
        <v>4</v>
      </c>
    </row>
    <row r="4" spans="1:4" ht="35.25" customHeight="1" x14ac:dyDescent="0.2">
      <c r="A4" s="26" t="s">
        <v>53</v>
      </c>
      <c r="B4" s="26" t="s">
        <v>53</v>
      </c>
      <c r="C4" s="2">
        <f>D4/$D$8</f>
        <v>0.38461538461538464</v>
      </c>
      <c r="D4" s="3">
        <v>55</v>
      </c>
    </row>
    <row r="5" spans="1:4" ht="27" customHeight="1" x14ac:dyDescent="0.2">
      <c r="A5" s="26" t="s">
        <v>54</v>
      </c>
      <c r="B5" s="26" t="s">
        <v>54</v>
      </c>
      <c r="C5" s="2">
        <f>D5/$D$8</f>
        <v>0.32867132867132864</v>
      </c>
      <c r="D5" s="3">
        <v>47</v>
      </c>
    </row>
    <row r="6" spans="1:4" ht="28.5" customHeight="1" x14ac:dyDescent="0.2">
      <c r="A6" s="26" t="s">
        <v>30</v>
      </c>
      <c r="B6" s="26" t="s">
        <v>30</v>
      </c>
      <c r="C6" s="2">
        <f>D6/$D$8</f>
        <v>5.5944055944055944E-2</v>
      </c>
      <c r="D6" s="3">
        <v>8</v>
      </c>
    </row>
    <row r="7" spans="1:4" ht="45.75" customHeight="1" x14ac:dyDescent="0.2">
      <c r="A7" s="29" t="s">
        <v>131</v>
      </c>
      <c r="B7" s="26" t="s">
        <v>55</v>
      </c>
      <c r="C7" s="2">
        <f>D7/$D$8</f>
        <v>0.23076923076923078</v>
      </c>
      <c r="D7" s="3">
        <v>33</v>
      </c>
    </row>
    <row r="8" spans="1:4" x14ac:dyDescent="0.2">
      <c r="A8" s="25" t="s">
        <v>18</v>
      </c>
      <c r="B8" s="25" t="s">
        <v>18</v>
      </c>
      <c r="C8" s="25">
        <v>131</v>
      </c>
      <c r="D8" s="10">
        <f>SUM(D4:D7)</f>
        <v>143</v>
      </c>
    </row>
  </sheetData>
  <mergeCells count="8">
    <mergeCell ref="A7:B7"/>
    <mergeCell ref="A4:B4"/>
    <mergeCell ref="A8:C8"/>
    <mergeCell ref="A1:D1"/>
    <mergeCell ref="A6:B6"/>
    <mergeCell ref="A3:B3"/>
    <mergeCell ref="A5:B5"/>
    <mergeCell ref="A2:D2"/>
  </mergeCells>
  <phoneticPr fontId="0" type="noConversion"/>
  <pageMargins left="0.78740157499999996" right="0.78740157499999996" top="0.984251969" bottom="0.984251969" header="0.5" footer="0.5"/>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N27" sqref="N27"/>
    </sheetView>
  </sheetViews>
  <sheetFormatPr defaultRowHeight="12.75" x14ac:dyDescent="0.2"/>
  <cols>
    <col min="1" max="1" width="10.7109375" customWidth="1"/>
    <col min="2" max="2" width="35.7109375" customWidth="1"/>
    <col min="3" max="4" width="13.7109375" customWidth="1"/>
  </cols>
  <sheetData>
    <row r="1" spans="1:4" ht="35.1" customHeight="1" x14ac:dyDescent="0.2">
      <c r="A1" s="21" t="s">
        <v>0</v>
      </c>
      <c r="B1" s="21" t="s">
        <v>0</v>
      </c>
      <c r="C1" s="21" t="s">
        <v>0</v>
      </c>
      <c r="D1" s="21" t="s">
        <v>0</v>
      </c>
    </row>
    <row r="2" spans="1:4" ht="24.95" customHeight="1" x14ac:dyDescent="0.2">
      <c r="A2" s="23" t="s">
        <v>56</v>
      </c>
      <c r="B2" s="23" t="s">
        <v>56</v>
      </c>
      <c r="C2" s="23" t="s">
        <v>56</v>
      </c>
      <c r="D2" s="23" t="s">
        <v>56</v>
      </c>
    </row>
    <row r="3" spans="1:4" ht="30" customHeight="1" x14ac:dyDescent="0.2">
      <c r="A3" s="24" t="s">
        <v>2</v>
      </c>
      <c r="B3" s="24" t="s">
        <v>2</v>
      </c>
      <c r="C3" s="1" t="s">
        <v>3</v>
      </c>
      <c r="D3" s="1" t="s">
        <v>4</v>
      </c>
    </row>
    <row r="4" spans="1:4" x14ac:dyDescent="0.2">
      <c r="A4" s="22" t="s">
        <v>57</v>
      </c>
      <c r="B4" s="22" t="s">
        <v>57</v>
      </c>
      <c r="C4" s="2">
        <f>D4/$D$7</f>
        <v>0.76923076923076927</v>
      </c>
      <c r="D4" s="3">
        <v>110</v>
      </c>
    </row>
    <row r="5" spans="1:4" x14ac:dyDescent="0.2">
      <c r="A5" s="22" t="s">
        <v>58</v>
      </c>
      <c r="B5" s="22" t="s">
        <v>58</v>
      </c>
      <c r="C5" s="2">
        <f>D5/$D$7</f>
        <v>0.13986013986013987</v>
      </c>
      <c r="D5" s="3">
        <v>20</v>
      </c>
    </row>
    <row r="6" spans="1:4" x14ac:dyDescent="0.2">
      <c r="A6" s="22" t="s">
        <v>30</v>
      </c>
      <c r="B6" s="22" t="s">
        <v>30</v>
      </c>
      <c r="C6" s="2">
        <f>D6/$D$7</f>
        <v>9.0909090909090912E-2</v>
      </c>
      <c r="D6" s="3">
        <v>13</v>
      </c>
    </row>
    <row r="7" spans="1:4" x14ac:dyDescent="0.2">
      <c r="A7" s="25" t="s">
        <v>18</v>
      </c>
      <c r="B7" s="25" t="s">
        <v>18</v>
      </c>
      <c r="C7" s="25">
        <v>131</v>
      </c>
      <c r="D7" s="10">
        <f>SUM(D4:D6)</f>
        <v>143</v>
      </c>
    </row>
  </sheetData>
  <mergeCells count="7">
    <mergeCell ref="A7:C7"/>
    <mergeCell ref="A4:B4"/>
    <mergeCell ref="A1:D1"/>
    <mergeCell ref="A6:B6"/>
    <mergeCell ref="A3:B3"/>
    <mergeCell ref="A5:B5"/>
    <mergeCell ref="A2:D2"/>
  </mergeCells>
  <phoneticPr fontId="0" type="noConversion"/>
  <pageMargins left="0.78740157499999996" right="0.78740157499999996" top="0.984251969" bottom="0.984251969" header="0.5" footer="0.5"/>
  <headerFooter alignWithMargins="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G23" sqref="G23"/>
    </sheetView>
  </sheetViews>
  <sheetFormatPr defaultRowHeight="12.75" x14ac:dyDescent="0.2"/>
  <cols>
    <col min="1" max="1" width="10.7109375" customWidth="1"/>
    <col min="2" max="2" width="47.5703125" customWidth="1"/>
    <col min="3" max="3" width="24.85546875" customWidth="1"/>
    <col min="4" max="4" width="19.28515625" customWidth="1"/>
  </cols>
  <sheetData>
    <row r="1" spans="1:4" ht="35.1" customHeight="1" x14ac:dyDescent="0.2">
      <c r="A1" s="21" t="s">
        <v>0</v>
      </c>
      <c r="B1" s="21" t="s">
        <v>0</v>
      </c>
      <c r="C1" s="21" t="s">
        <v>0</v>
      </c>
      <c r="D1" s="21" t="s">
        <v>0</v>
      </c>
    </row>
    <row r="2" spans="1:4" ht="24.95" customHeight="1" x14ac:dyDescent="0.2">
      <c r="A2" s="23" t="s">
        <v>59</v>
      </c>
      <c r="B2" s="23" t="s">
        <v>59</v>
      </c>
      <c r="C2" s="23" t="s">
        <v>59</v>
      </c>
      <c r="D2" s="23" t="s">
        <v>59</v>
      </c>
    </row>
    <row r="3" spans="1:4" ht="30" customHeight="1" x14ac:dyDescent="0.2">
      <c r="A3" s="24" t="s">
        <v>2</v>
      </c>
      <c r="B3" s="24" t="s">
        <v>2</v>
      </c>
      <c r="C3" s="1" t="s">
        <v>3</v>
      </c>
      <c r="D3" s="1" t="s">
        <v>4</v>
      </c>
    </row>
    <row r="4" spans="1:4" x14ac:dyDescent="0.2">
      <c r="A4" s="22" t="s">
        <v>57</v>
      </c>
      <c r="B4" s="22" t="s">
        <v>57</v>
      </c>
      <c r="C4" s="2">
        <f>D4/$D$7</f>
        <v>0.67832167832167833</v>
      </c>
      <c r="D4" s="3">
        <v>97</v>
      </c>
    </row>
    <row r="5" spans="1:4" x14ac:dyDescent="0.2">
      <c r="A5" s="22" t="s">
        <v>58</v>
      </c>
      <c r="B5" s="22" t="s">
        <v>58</v>
      </c>
      <c r="C5" s="2">
        <f>D5/$D$7</f>
        <v>0.23076923076923078</v>
      </c>
      <c r="D5" s="3">
        <v>33</v>
      </c>
    </row>
    <row r="6" spans="1:4" x14ac:dyDescent="0.2">
      <c r="A6" s="22" t="s">
        <v>30</v>
      </c>
      <c r="B6" s="22" t="s">
        <v>30</v>
      </c>
      <c r="C6" s="2">
        <f>D6/$D$7</f>
        <v>9.0909090909090912E-2</v>
      </c>
      <c r="D6" s="3">
        <v>13</v>
      </c>
    </row>
    <row r="7" spans="1:4" x14ac:dyDescent="0.2">
      <c r="A7" s="25" t="s">
        <v>18</v>
      </c>
      <c r="B7" s="25" t="s">
        <v>18</v>
      </c>
      <c r="C7" s="25">
        <v>131</v>
      </c>
      <c r="D7" s="10">
        <f>SUM(D4:D6)</f>
        <v>143</v>
      </c>
    </row>
  </sheetData>
  <mergeCells count="7">
    <mergeCell ref="A1:D1"/>
    <mergeCell ref="A6:B6"/>
    <mergeCell ref="A3:B3"/>
    <mergeCell ref="A7:C7"/>
    <mergeCell ref="A5:B5"/>
    <mergeCell ref="A2:D2"/>
    <mergeCell ref="A4:B4"/>
  </mergeCells>
  <phoneticPr fontId="0" type="noConversion"/>
  <pageMargins left="0.78740157499999996" right="0.78740157499999996" top="0.984251969" bottom="0.984251969" header="0.5" footer="0.5"/>
  <headerFooter alignWithMargins="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election activeCell="G10" sqref="G10"/>
    </sheetView>
  </sheetViews>
  <sheetFormatPr defaultRowHeight="12.75" x14ac:dyDescent="0.2"/>
  <cols>
    <col min="1" max="1" width="10.7109375" customWidth="1"/>
    <col min="2" max="2" width="35.7109375" customWidth="1"/>
    <col min="3" max="3" width="13.7109375" customWidth="1"/>
  </cols>
  <sheetData>
    <row r="1" spans="1:3" ht="35.1" customHeight="1" x14ac:dyDescent="0.2">
      <c r="A1" s="21" t="s">
        <v>0</v>
      </c>
      <c r="B1" s="21" t="s">
        <v>0</v>
      </c>
      <c r="C1" s="21" t="s">
        <v>0</v>
      </c>
    </row>
    <row r="2" spans="1:3" ht="48" customHeight="1" x14ac:dyDescent="0.2">
      <c r="A2" s="23" t="s">
        <v>60</v>
      </c>
      <c r="B2" s="23" t="s">
        <v>60</v>
      </c>
      <c r="C2" s="23" t="s">
        <v>60</v>
      </c>
    </row>
    <row r="3" spans="1:3" ht="30" customHeight="1" x14ac:dyDescent="0.2">
      <c r="A3" s="24" t="s">
        <v>2</v>
      </c>
      <c r="B3" s="24" t="s">
        <v>2</v>
      </c>
      <c r="C3" s="1" t="s">
        <v>4</v>
      </c>
    </row>
    <row r="4" spans="1:3" x14ac:dyDescent="0.2">
      <c r="A4" s="22"/>
      <c r="B4" s="22"/>
      <c r="C4" s="3">
        <v>47</v>
      </c>
    </row>
    <row r="5" spans="1:3" x14ac:dyDescent="0.2">
      <c r="A5" s="25" t="s">
        <v>18</v>
      </c>
      <c r="B5" s="25">
        <v>42</v>
      </c>
      <c r="C5" s="4">
        <v>47</v>
      </c>
    </row>
  </sheetData>
  <mergeCells count="5">
    <mergeCell ref="A1:C1"/>
    <mergeCell ref="A2:C2"/>
    <mergeCell ref="A3:B3"/>
    <mergeCell ref="A4:B4"/>
    <mergeCell ref="A5:B5"/>
  </mergeCells>
  <phoneticPr fontId="0" type="noConversion"/>
  <pageMargins left="0.78740157499999996" right="0.78740157499999996" top="0.984251969" bottom="0.984251969"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H21" sqref="H21"/>
    </sheetView>
  </sheetViews>
  <sheetFormatPr defaultRowHeight="12.75" x14ac:dyDescent="0.2"/>
  <cols>
    <col min="1" max="1" width="10.7109375" customWidth="1"/>
    <col min="2" max="2" width="35.7109375" customWidth="1"/>
    <col min="3" max="4" width="13.7109375" customWidth="1"/>
  </cols>
  <sheetData>
    <row r="1" spans="1:4" ht="35.1" customHeight="1" x14ac:dyDescent="0.2">
      <c r="A1" s="21" t="s">
        <v>0</v>
      </c>
      <c r="B1" s="21" t="s">
        <v>0</v>
      </c>
      <c r="C1" s="21" t="s">
        <v>0</v>
      </c>
      <c r="D1" s="21" t="s">
        <v>0</v>
      </c>
    </row>
    <row r="2" spans="1:4" ht="24.95" customHeight="1" x14ac:dyDescent="0.2">
      <c r="A2" s="23" t="s">
        <v>61</v>
      </c>
      <c r="B2" s="23" t="s">
        <v>61</v>
      </c>
      <c r="C2" s="23" t="s">
        <v>61</v>
      </c>
      <c r="D2" s="23" t="s">
        <v>61</v>
      </c>
    </row>
    <row r="3" spans="1:4" ht="30" customHeight="1" x14ac:dyDescent="0.2">
      <c r="A3" s="24" t="s">
        <v>2</v>
      </c>
      <c r="B3" s="24" t="s">
        <v>2</v>
      </c>
      <c r="C3" s="1" t="s">
        <v>3</v>
      </c>
      <c r="D3" s="1" t="s">
        <v>4</v>
      </c>
    </row>
    <row r="4" spans="1:4" x14ac:dyDescent="0.2">
      <c r="A4" s="22" t="s">
        <v>57</v>
      </c>
      <c r="B4" s="22" t="s">
        <v>57</v>
      </c>
      <c r="C4" s="2">
        <f>D4/$D$7</f>
        <v>0.60139860139860135</v>
      </c>
      <c r="D4" s="3">
        <v>86</v>
      </c>
    </row>
    <row r="5" spans="1:4" x14ac:dyDescent="0.2">
      <c r="A5" s="22" t="s">
        <v>58</v>
      </c>
      <c r="B5" s="22" t="s">
        <v>58</v>
      </c>
      <c r="C5" s="2">
        <f>D5/$D$7</f>
        <v>0.23776223776223776</v>
      </c>
      <c r="D5" s="3">
        <v>34</v>
      </c>
    </row>
    <row r="6" spans="1:4" x14ac:dyDescent="0.2">
      <c r="A6" s="22" t="s">
        <v>30</v>
      </c>
      <c r="B6" s="22" t="s">
        <v>30</v>
      </c>
      <c r="C6" s="2">
        <f>D6/$D$7</f>
        <v>0.16083916083916083</v>
      </c>
      <c r="D6" s="3">
        <v>23</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F20" sqref="F20"/>
    </sheetView>
  </sheetViews>
  <sheetFormatPr defaultRowHeight="12.75" x14ac:dyDescent="0.2"/>
  <cols>
    <col min="1" max="1" width="10.7109375" customWidth="1"/>
    <col min="2" max="2" width="49.28515625" customWidth="1"/>
    <col min="3" max="3" width="13.7109375" customWidth="1"/>
    <col min="4" max="4" width="24.42578125" customWidth="1"/>
  </cols>
  <sheetData>
    <row r="1" spans="1:4" ht="35.1" customHeight="1" x14ac:dyDescent="0.2">
      <c r="A1" s="21" t="s">
        <v>0</v>
      </c>
      <c r="B1" s="21" t="s">
        <v>0</v>
      </c>
      <c r="C1" s="21" t="s">
        <v>0</v>
      </c>
      <c r="D1" s="21" t="s">
        <v>0</v>
      </c>
    </row>
    <row r="2" spans="1:4" ht="24.95" customHeight="1" x14ac:dyDescent="0.2">
      <c r="A2" s="23" t="s">
        <v>62</v>
      </c>
      <c r="B2" s="23" t="s">
        <v>62</v>
      </c>
      <c r="C2" s="23" t="s">
        <v>62</v>
      </c>
      <c r="D2" s="23" t="s">
        <v>62</v>
      </c>
    </row>
    <row r="3" spans="1:4" ht="30" customHeight="1" x14ac:dyDescent="0.2">
      <c r="A3" s="24" t="s">
        <v>2</v>
      </c>
      <c r="B3" s="24" t="s">
        <v>2</v>
      </c>
      <c r="C3" s="1" t="s">
        <v>3</v>
      </c>
      <c r="D3" s="1" t="s">
        <v>4</v>
      </c>
    </row>
    <row r="4" spans="1:4" x14ac:dyDescent="0.2">
      <c r="A4" s="22" t="s">
        <v>57</v>
      </c>
      <c r="B4" s="22" t="s">
        <v>57</v>
      </c>
      <c r="C4" s="2">
        <f>D4/$D$7</f>
        <v>0.41258741258741261</v>
      </c>
      <c r="D4" s="3">
        <v>59</v>
      </c>
    </row>
    <row r="5" spans="1:4" x14ac:dyDescent="0.2">
      <c r="A5" s="22" t="s">
        <v>58</v>
      </c>
      <c r="B5" s="22" t="s">
        <v>58</v>
      </c>
      <c r="C5" s="2">
        <f>D5/$D$7</f>
        <v>0.42657342657342656</v>
      </c>
      <c r="D5" s="3">
        <v>61</v>
      </c>
    </row>
    <row r="6" spans="1:4" x14ac:dyDescent="0.2">
      <c r="A6" s="22" t="s">
        <v>30</v>
      </c>
      <c r="B6" s="22" t="s">
        <v>30</v>
      </c>
      <c r="C6" s="2">
        <f>D6/$D$7</f>
        <v>0.16083916083916083</v>
      </c>
      <c r="D6" s="3">
        <v>23</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election activeCell="D8" sqref="D8"/>
    </sheetView>
  </sheetViews>
  <sheetFormatPr defaultRowHeight="12.75" x14ac:dyDescent="0.2"/>
  <cols>
    <col min="1" max="1" width="10.7109375" customWidth="1"/>
    <col min="2" max="2" width="58" customWidth="1"/>
    <col min="3" max="3" width="20.85546875" customWidth="1"/>
    <col min="4" max="4" width="19.5703125" customWidth="1"/>
  </cols>
  <sheetData>
    <row r="1" spans="1:4" ht="35.1" customHeight="1" x14ac:dyDescent="0.2">
      <c r="A1" s="21" t="s">
        <v>0</v>
      </c>
      <c r="B1" s="21" t="s">
        <v>0</v>
      </c>
      <c r="C1" s="21" t="s">
        <v>0</v>
      </c>
      <c r="D1" s="21" t="s">
        <v>0</v>
      </c>
    </row>
    <row r="2" spans="1:4" ht="24.95" customHeight="1" x14ac:dyDescent="0.2">
      <c r="A2" s="23" t="s">
        <v>63</v>
      </c>
      <c r="B2" s="23" t="s">
        <v>63</v>
      </c>
      <c r="C2" s="23" t="s">
        <v>63</v>
      </c>
      <c r="D2" s="23" t="s">
        <v>63</v>
      </c>
    </row>
    <row r="3" spans="1:4" ht="30" customHeight="1" x14ac:dyDescent="0.2">
      <c r="A3" s="24" t="s">
        <v>2</v>
      </c>
      <c r="B3" s="24" t="s">
        <v>2</v>
      </c>
      <c r="C3" s="1" t="s">
        <v>3</v>
      </c>
      <c r="D3" s="1" t="s">
        <v>4</v>
      </c>
    </row>
    <row r="4" spans="1:4" x14ac:dyDescent="0.2">
      <c r="A4" s="22" t="s">
        <v>64</v>
      </c>
      <c r="B4" s="22" t="s">
        <v>64</v>
      </c>
      <c r="C4" s="2">
        <f>D4/$D$8</f>
        <v>0.27173913043478259</v>
      </c>
      <c r="D4" s="3">
        <v>25</v>
      </c>
    </row>
    <row r="5" spans="1:4" x14ac:dyDescent="0.2">
      <c r="A5" s="22" t="s">
        <v>65</v>
      </c>
      <c r="B5" s="22" t="s">
        <v>65</v>
      </c>
      <c r="C5" s="2">
        <f>D5/$D$8</f>
        <v>0.41304347826086957</v>
      </c>
      <c r="D5" s="3">
        <v>38</v>
      </c>
    </row>
    <row r="6" spans="1:4" x14ac:dyDescent="0.2">
      <c r="A6" s="22" t="s">
        <v>66</v>
      </c>
      <c r="B6" s="22" t="s">
        <v>66</v>
      </c>
      <c r="C6" s="2">
        <f>D6/$D$8</f>
        <v>8.6956521739130432E-2</v>
      </c>
      <c r="D6" s="3">
        <v>8</v>
      </c>
    </row>
    <row r="7" spans="1:4" x14ac:dyDescent="0.2">
      <c r="A7" s="22" t="s">
        <v>67</v>
      </c>
      <c r="B7" s="22" t="s">
        <v>67</v>
      </c>
      <c r="C7" s="2">
        <f>D7/$D$8</f>
        <v>0.22826086956521738</v>
      </c>
      <c r="D7" s="3">
        <v>21</v>
      </c>
    </row>
    <row r="8" spans="1:4" x14ac:dyDescent="0.2">
      <c r="A8" s="25" t="s">
        <v>18</v>
      </c>
      <c r="B8" s="25" t="s">
        <v>18</v>
      </c>
      <c r="C8" s="25">
        <v>90</v>
      </c>
      <c r="D8" s="10">
        <f>SUM(D4:D7)</f>
        <v>92</v>
      </c>
    </row>
  </sheetData>
  <mergeCells count="8">
    <mergeCell ref="A1:D1"/>
    <mergeCell ref="A6:B6"/>
    <mergeCell ref="A3:B3"/>
    <mergeCell ref="A8:C8"/>
    <mergeCell ref="A5:B5"/>
    <mergeCell ref="A2:D2"/>
    <mergeCell ref="A7:B7"/>
    <mergeCell ref="A4:B4"/>
  </mergeCells>
  <phoneticPr fontId="0" type="noConversion"/>
  <pageMargins left="0.78740157499999996" right="0.78740157499999996" top="0.984251969" bottom="0.984251969" header="0.5" footer="0.5"/>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zoomScale="90" zoomScaleNormal="90" workbookViewId="0">
      <selection activeCell="J26" sqref="J26"/>
    </sheetView>
  </sheetViews>
  <sheetFormatPr defaultRowHeight="12.75" x14ac:dyDescent="0.2"/>
  <cols>
    <col min="1" max="1" width="10.7109375" customWidth="1"/>
    <col min="2" max="2" width="54.7109375" customWidth="1"/>
    <col min="3" max="4" width="13.7109375" customWidth="1"/>
  </cols>
  <sheetData>
    <row r="1" spans="1:4" ht="24.75" customHeight="1" x14ac:dyDescent="0.2">
      <c r="A1" s="21" t="s">
        <v>0</v>
      </c>
      <c r="B1" s="21" t="s">
        <v>0</v>
      </c>
      <c r="C1" s="21" t="s">
        <v>0</v>
      </c>
      <c r="D1" s="21" t="s">
        <v>0</v>
      </c>
    </row>
    <row r="2" spans="1:4" ht="24.95" customHeight="1" x14ac:dyDescent="0.2">
      <c r="A2" s="23" t="s">
        <v>1</v>
      </c>
      <c r="B2" s="23" t="s">
        <v>1</v>
      </c>
      <c r="C2" s="23" t="s">
        <v>1</v>
      </c>
      <c r="D2" s="23" t="s">
        <v>1</v>
      </c>
    </row>
    <row r="3" spans="1:4" ht="30" customHeight="1" x14ac:dyDescent="0.2">
      <c r="A3" s="24" t="s">
        <v>2</v>
      </c>
      <c r="B3" s="24" t="s">
        <v>2</v>
      </c>
      <c r="C3" s="1" t="s">
        <v>3</v>
      </c>
      <c r="D3" s="1" t="s">
        <v>4</v>
      </c>
    </row>
    <row r="4" spans="1:4" x14ac:dyDescent="0.2">
      <c r="A4" s="22" t="s">
        <v>5</v>
      </c>
      <c r="B4" s="22" t="s">
        <v>5</v>
      </c>
      <c r="C4" s="2">
        <f>D4/$D$17</f>
        <v>7.6923076923076927E-2</v>
      </c>
      <c r="D4" s="3">
        <v>11</v>
      </c>
    </row>
    <row r="5" spans="1:4" x14ac:dyDescent="0.2">
      <c r="A5" s="22" t="s">
        <v>128</v>
      </c>
      <c r="B5" s="22" t="s">
        <v>6</v>
      </c>
      <c r="C5" s="2">
        <f t="shared" ref="C5:C16" si="0">D5/$D$17</f>
        <v>0.20979020979020979</v>
      </c>
      <c r="D5" s="3">
        <v>30</v>
      </c>
    </row>
    <row r="6" spans="1:4" x14ac:dyDescent="0.2">
      <c r="A6" s="22" t="s">
        <v>7</v>
      </c>
      <c r="B6" s="22" t="s">
        <v>7</v>
      </c>
      <c r="C6" s="2">
        <f t="shared" si="0"/>
        <v>9.7902097902097904E-2</v>
      </c>
      <c r="D6" s="3">
        <v>14</v>
      </c>
    </row>
    <row r="7" spans="1:4" x14ac:dyDescent="0.2">
      <c r="A7" s="22" t="s">
        <v>8</v>
      </c>
      <c r="B7" s="22" t="s">
        <v>8</v>
      </c>
      <c r="C7" s="2">
        <f t="shared" si="0"/>
        <v>8.3916083916083919E-2</v>
      </c>
      <c r="D7" s="3">
        <v>12</v>
      </c>
    </row>
    <row r="8" spans="1:4" x14ac:dyDescent="0.2">
      <c r="A8" s="22" t="s">
        <v>9</v>
      </c>
      <c r="B8" s="22" t="s">
        <v>9</v>
      </c>
      <c r="C8" s="2">
        <f t="shared" si="0"/>
        <v>0.16783216783216784</v>
      </c>
      <c r="D8" s="3">
        <v>24</v>
      </c>
    </row>
    <row r="9" spans="1:4" x14ac:dyDescent="0.2">
      <c r="A9" s="22" t="s">
        <v>10</v>
      </c>
      <c r="B9" s="22" t="s">
        <v>10</v>
      </c>
      <c r="C9" s="2">
        <f t="shared" si="0"/>
        <v>4.195804195804196E-2</v>
      </c>
      <c r="D9" s="3">
        <v>6</v>
      </c>
    </row>
    <row r="10" spans="1:4" x14ac:dyDescent="0.2">
      <c r="A10" s="22" t="s">
        <v>11</v>
      </c>
      <c r="B10" s="22" t="s">
        <v>11</v>
      </c>
      <c r="C10" s="2">
        <f t="shared" si="0"/>
        <v>1.3986013986013986E-2</v>
      </c>
      <c r="D10" s="3">
        <v>2</v>
      </c>
    </row>
    <row r="11" spans="1:4" x14ac:dyDescent="0.2">
      <c r="A11" s="22" t="s">
        <v>12</v>
      </c>
      <c r="B11" s="22" t="s">
        <v>12</v>
      </c>
      <c r="C11" s="2">
        <f t="shared" si="0"/>
        <v>0</v>
      </c>
      <c r="D11" s="3">
        <v>0</v>
      </c>
    </row>
    <row r="12" spans="1:4" x14ac:dyDescent="0.2">
      <c r="A12" s="22" t="s">
        <v>13</v>
      </c>
      <c r="B12" s="22" t="s">
        <v>13</v>
      </c>
      <c r="C12" s="2">
        <f t="shared" si="0"/>
        <v>4.195804195804196E-2</v>
      </c>
      <c r="D12" s="3">
        <v>6</v>
      </c>
    </row>
    <row r="13" spans="1:4" x14ac:dyDescent="0.2">
      <c r="A13" s="22" t="s">
        <v>14</v>
      </c>
      <c r="B13" s="22" t="s">
        <v>14</v>
      </c>
      <c r="C13" s="2">
        <f t="shared" si="0"/>
        <v>0.11888111888111888</v>
      </c>
      <c r="D13" s="3">
        <v>17</v>
      </c>
    </row>
    <row r="14" spans="1:4" x14ac:dyDescent="0.2">
      <c r="A14" s="22" t="s">
        <v>15</v>
      </c>
      <c r="B14" s="22" t="s">
        <v>15</v>
      </c>
      <c r="C14" s="2">
        <f t="shared" si="0"/>
        <v>9.7902097902097904E-2</v>
      </c>
      <c r="D14" s="3">
        <v>14</v>
      </c>
    </row>
    <row r="15" spans="1:4" x14ac:dyDescent="0.2">
      <c r="A15" s="22" t="s">
        <v>16</v>
      </c>
      <c r="B15" s="22" t="s">
        <v>16</v>
      </c>
      <c r="C15" s="2">
        <f t="shared" si="0"/>
        <v>6.993006993006993E-3</v>
      </c>
      <c r="D15" s="3">
        <v>1</v>
      </c>
    </row>
    <row r="16" spans="1:4" x14ac:dyDescent="0.2">
      <c r="A16" s="22" t="s">
        <v>129</v>
      </c>
      <c r="B16" s="22" t="s">
        <v>17</v>
      </c>
      <c r="C16" s="2">
        <f t="shared" si="0"/>
        <v>4.195804195804196E-2</v>
      </c>
      <c r="D16" s="3">
        <v>6</v>
      </c>
    </row>
    <row r="17" spans="1:4" x14ac:dyDescent="0.2">
      <c r="A17" s="25" t="s">
        <v>18</v>
      </c>
      <c r="B17" s="25" t="s">
        <v>18</v>
      </c>
      <c r="C17" s="25">
        <v>131</v>
      </c>
      <c r="D17" s="10">
        <f>SUM(D4:D16)</f>
        <v>143</v>
      </c>
    </row>
  </sheetData>
  <mergeCells count="17">
    <mergeCell ref="A17:C17"/>
    <mergeCell ref="A10:B10"/>
    <mergeCell ref="A9:B9"/>
    <mergeCell ref="A16:B16"/>
    <mergeCell ref="A1:D1"/>
    <mergeCell ref="A14:B14"/>
    <mergeCell ref="A6:B6"/>
    <mergeCell ref="A2:D2"/>
    <mergeCell ref="A15:B15"/>
    <mergeCell ref="A7:B7"/>
    <mergeCell ref="A12:B12"/>
    <mergeCell ref="A4:B4"/>
    <mergeCell ref="A11:B11"/>
    <mergeCell ref="A3:B3"/>
    <mergeCell ref="A8:B8"/>
    <mergeCell ref="A13:B13"/>
    <mergeCell ref="A5:B5"/>
  </mergeCells>
  <phoneticPr fontId="0" type="noConversion"/>
  <pageMargins left="0.78740157499999996" right="0.78740157499999996" top="0.984251969" bottom="0.984251969" header="0.5" footer="0.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election activeCell="C23" sqref="C23"/>
    </sheetView>
  </sheetViews>
  <sheetFormatPr defaultRowHeight="12.75" x14ac:dyDescent="0.2"/>
  <cols>
    <col min="1" max="1" width="10.7109375" customWidth="1"/>
    <col min="2" max="2" width="54" customWidth="1"/>
    <col min="3" max="3" width="43.42578125" customWidth="1"/>
  </cols>
  <sheetData>
    <row r="1" spans="1:3" ht="35.1" customHeight="1" x14ac:dyDescent="0.2">
      <c r="A1" s="21" t="s">
        <v>0</v>
      </c>
      <c r="B1" s="21" t="s">
        <v>0</v>
      </c>
      <c r="C1" s="21" t="s">
        <v>0</v>
      </c>
    </row>
    <row r="2" spans="1:3" ht="24.95" customHeight="1" x14ac:dyDescent="0.2">
      <c r="A2" s="23" t="s">
        <v>68</v>
      </c>
      <c r="B2" s="23" t="s">
        <v>68</v>
      </c>
      <c r="C2" s="23" t="s">
        <v>68</v>
      </c>
    </row>
    <row r="3" spans="1:3" ht="30" customHeight="1" x14ac:dyDescent="0.2">
      <c r="A3" s="24" t="s">
        <v>2</v>
      </c>
      <c r="B3" s="24" t="s">
        <v>2</v>
      </c>
      <c r="C3" s="1" t="s">
        <v>4</v>
      </c>
    </row>
    <row r="4" spans="1:3" x14ac:dyDescent="0.2">
      <c r="A4" s="22"/>
      <c r="B4" s="22"/>
      <c r="C4" s="3">
        <v>45</v>
      </c>
    </row>
    <row r="5" spans="1:3" x14ac:dyDescent="0.2">
      <c r="A5" s="25" t="s">
        <v>18</v>
      </c>
      <c r="B5" s="25">
        <v>42</v>
      </c>
      <c r="C5" s="4">
        <v>45</v>
      </c>
    </row>
  </sheetData>
  <mergeCells count="5">
    <mergeCell ref="A1:C1"/>
    <mergeCell ref="A2:C2"/>
    <mergeCell ref="A3:B3"/>
    <mergeCell ref="A4:B4"/>
    <mergeCell ref="A5:B5"/>
  </mergeCells>
  <phoneticPr fontId="0" type="noConversion"/>
  <pageMargins left="0.78740157499999996" right="0.78740157499999996" top="0.984251969" bottom="0.984251969" header="0.5" footer="0.5"/>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election activeCell="H12" sqref="H12"/>
    </sheetView>
  </sheetViews>
  <sheetFormatPr defaultRowHeight="12.75" x14ac:dyDescent="0.2"/>
  <cols>
    <col min="1" max="1" width="21" customWidth="1"/>
    <col min="2" max="2" width="47.42578125" customWidth="1"/>
    <col min="3" max="3" width="19.85546875" customWidth="1"/>
    <col min="4" max="4" width="20.5703125" customWidth="1"/>
  </cols>
  <sheetData>
    <row r="1" spans="1:4" ht="35.1" customHeight="1" x14ac:dyDescent="0.2">
      <c r="A1" s="21" t="s">
        <v>0</v>
      </c>
      <c r="B1" s="21" t="s">
        <v>0</v>
      </c>
      <c r="C1" s="21" t="s">
        <v>0</v>
      </c>
      <c r="D1" s="21" t="s">
        <v>0</v>
      </c>
    </row>
    <row r="2" spans="1:4" ht="31.5" customHeight="1" x14ac:dyDescent="0.2">
      <c r="A2" s="23" t="s">
        <v>138</v>
      </c>
      <c r="B2" s="23" t="s">
        <v>69</v>
      </c>
      <c r="C2" s="23" t="s">
        <v>69</v>
      </c>
      <c r="D2" s="23" t="s">
        <v>69</v>
      </c>
    </row>
    <row r="3" spans="1:4" ht="30" customHeight="1" x14ac:dyDescent="0.2">
      <c r="A3" s="24" t="s">
        <v>2</v>
      </c>
      <c r="B3" s="24" t="s">
        <v>2</v>
      </c>
      <c r="C3" s="1" t="s">
        <v>3</v>
      </c>
      <c r="D3" s="1" t="s">
        <v>4</v>
      </c>
    </row>
    <row r="4" spans="1:4" x14ac:dyDescent="0.2">
      <c r="A4" s="30" t="s">
        <v>70</v>
      </c>
      <c r="B4" s="30" t="s">
        <v>70</v>
      </c>
      <c r="C4" s="19">
        <f t="shared" ref="C4:C10" si="0">D4/$D$11</f>
        <v>0.78321678321678323</v>
      </c>
      <c r="D4" s="20">
        <v>112</v>
      </c>
    </row>
    <row r="5" spans="1:4" x14ac:dyDescent="0.2">
      <c r="A5" s="30" t="s">
        <v>71</v>
      </c>
      <c r="B5" s="30" t="s">
        <v>71</v>
      </c>
      <c r="C5" s="19">
        <f t="shared" si="0"/>
        <v>0.2937062937062937</v>
      </c>
      <c r="D5" s="20">
        <v>42</v>
      </c>
    </row>
    <row r="6" spans="1:4" x14ac:dyDescent="0.2">
      <c r="A6" s="30" t="s">
        <v>72</v>
      </c>
      <c r="B6" s="30" t="s">
        <v>72</v>
      </c>
      <c r="C6" s="19">
        <f t="shared" si="0"/>
        <v>0.59440559440559437</v>
      </c>
      <c r="D6" s="20">
        <v>85</v>
      </c>
    </row>
    <row r="7" spans="1:4" x14ac:dyDescent="0.2">
      <c r="A7" s="30" t="s">
        <v>73</v>
      </c>
      <c r="B7" s="30" t="s">
        <v>73</v>
      </c>
      <c r="C7" s="19">
        <f t="shared" si="0"/>
        <v>0.33566433566433568</v>
      </c>
      <c r="D7" s="20">
        <v>48</v>
      </c>
    </row>
    <row r="8" spans="1:4" x14ac:dyDescent="0.2">
      <c r="A8" s="30" t="s">
        <v>74</v>
      </c>
      <c r="B8" s="30" t="s">
        <v>74</v>
      </c>
      <c r="C8" s="19">
        <f t="shared" si="0"/>
        <v>0.35664335664335667</v>
      </c>
      <c r="D8" s="20">
        <v>51</v>
      </c>
    </row>
    <row r="9" spans="1:4" x14ac:dyDescent="0.2">
      <c r="A9" s="30" t="s">
        <v>75</v>
      </c>
      <c r="B9" s="30" t="s">
        <v>75</v>
      </c>
      <c r="C9" s="19">
        <f t="shared" si="0"/>
        <v>0.51048951048951052</v>
      </c>
      <c r="D9" s="20">
        <v>73</v>
      </c>
    </row>
    <row r="10" spans="1:4" x14ac:dyDescent="0.2">
      <c r="A10" s="30" t="s">
        <v>76</v>
      </c>
      <c r="B10" s="30" t="s">
        <v>76</v>
      </c>
      <c r="C10" s="19">
        <f t="shared" si="0"/>
        <v>0.41958041958041958</v>
      </c>
      <c r="D10" s="20">
        <v>60</v>
      </c>
    </row>
    <row r="11" spans="1:4" x14ac:dyDescent="0.2">
      <c r="A11" s="25" t="s">
        <v>18</v>
      </c>
      <c r="B11" s="25" t="s">
        <v>18</v>
      </c>
      <c r="C11" s="25">
        <v>123</v>
      </c>
      <c r="D11" s="4">
        <v>143</v>
      </c>
    </row>
  </sheetData>
  <mergeCells count="11">
    <mergeCell ref="A1:D1"/>
    <mergeCell ref="A6:B6"/>
    <mergeCell ref="A3:B3"/>
    <mergeCell ref="A8:B8"/>
    <mergeCell ref="A5:B5"/>
    <mergeCell ref="A10:B10"/>
    <mergeCell ref="A2:D2"/>
    <mergeCell ref="A7:B7"/>
    <mergeCell ref="A11:C11"/>
    <mergeCell ref="A4:B4"/>
    <mergeCell ref="A9:B9"/>
  </mergeCells>
  <phoneticPr fontId="0" type="noConversion"/>
  <pageMargins left="0.78740157499999996" right="0.78740157499999996" top="0.984251969" bottom="0.984251969" header="0.5" footer="0.5"/>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election activeCell="J15" sqref="J15"/>
    </sheetView>
  </sheetViews>
  <sheetFormatPr defaultRowHeight="12.75" x14ac:dyDescent="0.2"/>
  <cols>
    <col min="1" max="1" width="10.7109375" customWidth="1"/>
    <col min="2" max="2" width="64.28515625" customWidth="1"/>
    <col min="3" max="4" width="13.7109375" customWidth="1"/>
  </cols>
  <sheetData>
    <row r="1" spans="1:4" ht="35.1" customHeight="1" x14ac:dyDescent="0.2">
      <c r="A1" s="21" t="s">
        <v>0</v>
      </c>
      <c r="B1" s="21" t="s">
        <v>0</v>
      </c>
      <c r="C1" s="21" t="s">
        <v>0</v>
      </c>
      <c r="D1" s="21" t="s">
        <v>0</v>
      </c>
    </row>
    <row r="2" spans="1:4" ht="24.95" customHeight="1" x14ac:dyDescent="0.2">
      <c r="A2" s="23" t="s">
        <v>78</v>
      </c>
      <c r="B2" s="23" t="s">
        <v>78</v>
      </c>
      <c r="C2" s="23" t="s">
        <v>78</v>
      </c>
      <c r="D2" s="23" t="s">
        <v>78</v>
      </c>
    </row>
    <row r="3" spans="1:4" ht="30" customHeight="1" x14ac:dyDescent="0.2">
      <c r="A3" s="24" t="s">
        <v>2</v>
      </c>
      <c r="B3" s="24" t="s">
        <v>2</v>
      </c>
      <c r="C3" s="1" t="s">
        <v>3</v>
      </c>
      <c r="D3" s="1" t="s">
        <v>4</v>
      </c>
    </row>
    <row r="4" spans="1:4" ht="15.75" customHeight="1" x14ac:dyDescent="0.2">
      <c r="A4" s="26" t="s">
        <v>79</v>
      </c>
      <c r="B4" s="26" t="s">
        <v>79</v>
      </c>
      <c r="C4" s="2">
        <f>D4/$D$9</f>
        <v>0.16428571428571428</v>
      </c>
      <c r="D4" s="3">
        <v>23</v>
      </c>
    </row>
    <row r="5" spans="1:4" ht="18.75" customHeight="1" x14ac:dyDescent="0.2">
      <c r="A5" s="26" t="s">
        <v>80</v>
      </c>
      <c r="B5" s="26" t="s">
        <v>80</v>
      </c>
      <c r="C5" s="2">
        <f t="shared" ref="C5:C8" si="0">D5/$D$9</f>
        <v>0.25</v>
      </c>
      <c r="D5" s="3">
        <v>35</v>
      </c>
    </row>
    <row r="6" spans="1:4" ht="27.75" customHeight="1" x14ac:dyDescent="0.2">
      <c r="A6" s="26" t="s">
        <v>81</v>
      </c>
      <c r="B6" s="26" t="s">
        <v>81</v>
      </c>
      <c r="C6" s="2">
        <f t="shared" si="0"/>
        <v>0.14285714285714285</v>
      </c>
      <c r="D6" s="3">
        <v>20</v>
      </c>
    </row>
    <row r="7" spans="1:4" ht="28.5" customHeight="1" x14ac:dyDescent="0.2">
      <c r="A7" s="29" t="s">
        <v>82</v>
      </c>
      <c r="B7" s="29" t="s">
        <v>82</v>
      </c>
      <c r="C7" s="2">
        <f t="shared" si="0"/>
        <v>0.3</v>
      </c>
      <c r="D7" s="20">
        <v>42</v>
      </c>
    </row>
    <row r="8" spans="1:4" ht="18" customHeight="1" x14ac:dyDescent="0.2">
      <c r="A8" s="26" t="s">
        <v>30</v>
      </c>
      <c r="B8" s="26" t="s">
        <v>30</v>
      </c>
      <c r="C8" s="2">
        <f t="shared" si="0"/>
        <v>0.14285714285714285</v>
      </c>
      <c r="D8" s="3">
        <v>20</v>
      </c>
    </row>
    <row r="9" spans="1:4" x14ac:dyDescent="0.2">
      <c r="A9" s="28" t="s">
        <v>18</v>
      </c>
      <c r="B9" s="28" t="s">
        <v>18</v>
      </c>
      <c r="C9" s="28">
        <v>131</v>
      </c>
      <c r="D9" s="10">
        <f>SUM(D4:D8)</f>
        <v>140</v>
      </c>
    </row>
    <row r="13" spans="1:4" x14ac:dyDescent="0.2">
      <c r="B13" s="7"/>
    </row>
  </sheetData>
  <mergeCells count="9">
    <mergeCell ref="A9:C9"/>
    <mergeCell ref="A2:D2"/>
    <mergeCell ref="A7:B7"/>
    <mergeCell ref="A4:B4"/>
    <mergeCell ref="A1:D1"/>
    <mergeCell ref="A6:B6"/>
    <mergeCell ref="A3:B3"/>
    <mergeCell ref="A8:B8"/>
    <mergeCell ref="A5:B5"/>
  </mergeCells>
  <phoneticPr fontId="0" type="noConversion"/>
  <pageMargins left="0.78740157499999996" right="0.78740157499999996" top="0.984251969" bottom="0.984251969" header="0.5" footer="0.5"/>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I22" sqref="I22"/>
    </sheetView>
  </sheetViews>
  <sheetFormatPr defaultRowHeight="12.75" x14ac:dyDescent="0.2"/>
  <cols>
    <col min="1" max="1" width="10.7109375" customWidth="1"/>
    <col min="2" max="2" width="35.7109375" customWidth="1"/>
    <col min="3" max="4" width="13.7109375" customWidth="1"/>
  </cols>
  <sheetData>
    <row r="1" spans="1:4" ht="35.1" customHeight="1" x14ac:dyDescent="0.2">
      <c r="A1" s="21" t="s">
        <v>0</v>
      </c>
      <c r="B1" s="21" t="s">
        <v>0</v>
      </c>
      <c r="C1" s="21" t="s">
        <v>0</v>
      </c>
      <c r="D1" s="21" t="s">
        <v>0</v>
      </c>
    </row>
    <row r="2" spans="1:4" ht="24.95" customHeight="1" x14ac:dyDescent="0.2">
      <c r="A2" s="23" t="s">
        <v>83</v>
      </c>
      <c r="B2" s="23" t="s">
        <v>83</v>
      </c>
      <c r="C2" s="23" t="s">
        <v>83</v>
      </c>
      <c r="D2" s="23" t="s">
        <v>83</v>
      </c>
    </row>
    <row r="3" spans="1:4" ht="30" customHeight="1" x14ac:dyDescent="0.2">
      <c r="A3" s="24" t="s">
        <v>2</v>
      </c>
      <c r="B3" s="24" t="s">
        <v>2</v>
      </c>
      <c r="C3" s="1" t="s">
        <v>3</v>
      </c>
      <c r="D3" s="1" t="s">
        <v>4</v>
      </c>
    </row>
    <row r="4" spans="1:4" x14ac:dyDescent="0.2">
      <c r="A4" s="22" t="s">
        <v>57</v>
      </c>
      <c r="B4" s="22" t="s">
        <v>57</v>
      </c>
      <c r="C4" s="2">
        <f>D4/$D$7</f>
        <v>0.53146853146853146</v>
      </c>
      <c r="D4" s="3">
        <v>76</v>
      </c>
    </row>
    <row r="5" spans="1:4" x14ac:dyDescent="0.2">
      <c r="A5" s="22" t="s">
        <v>58</v>
      </c>
      <c r="B5" s="22" t="s">
        <v>58</v>
      </c>
      <c r="C5" s="2">
        <f>D5/$D$7</f>
        <v>0.30769230769230771</v>
      </c>
      <c r="D5" s="3">
        <v>44</v>
      </c>
    </row>
    <row r="6" spans="1:4" x14ac:dyDescent="0.2">
      <c r="A6" s="22" t="s">
        <v>30</v>
      </c>
      <c r="B6" s="22" t="s">
        <v>30</v>
      </c>
      <c r="C6" s="2">
        <f>D6/$D$7</f>
        <v>0.16083916083916083</v>
      </c>
      <c r="D6" s="3">
        <v>23</v>
      </c>
    </row>
    <row r="7" spans="1:4" x14ac:dyDescent="0.2">
      <c r="A7" s="25" t="s">
        <v>18</v>
      </c>
      <c r="B7" s="25" t="s">
        <v>18</v>
      </c>
      <c r="C7" s="25">
        <v>131</v>
      </c>
      <c r="D7" s="10">
        <f>SUM(D4:D6)</f>
        <v>143</v>
      </c>
    </row>
  </sheetData>
  <mergeCells count="7">
    <mergeCell ref="A7:C7"/>
    <mergeCell ref="A4:B4"/>
    <mergeCell ref="A1:D1"/>
    <mergeCell ref="A6:B6"/>
    <mergeCell ref="A3:B3"/>
    <mergeCell ref="A5:B5"/>
    <mergeCell ref="A2:D2"/>
  </mergeCells>
  <phoneticPr fontId="0" type="noConversion"/>
  <pageMargins left="0.78740157499999996" right="0.78740157499999996" top="0.984251969" bottom="0.984251969" header="0.5" footer="0.5"/>
  <headerFooter alignWithMargins="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E14" sqref="E14"/>
    </sheetView>
  </sheetViews>
  <sheetFormatPr defaultRowHeight="12.75" x14ac:dyDescent="0.2"/>
  <cols>
    <col min="1" max="1" width="10.7109375" customWidth="1"/>
    <col min="2" max="2" width="35.7109375" customWidth="1"/>
    <col min="3" max="4" width="13.7109375" customWidth="1"/>
  </cols>
  <sheetData>
    <row r="1" spans="1:4" ht="35.1" customHeight="1" x14ac:dyDescent="0.2">
      <c r="A1" s="21" t="s">
        <v>0</v>
      </c>
      <c r="B1" s="21" t="s">
        <v>0</v>
      </c>
      <c r="C1" s="21" t="s">
        <v>0</v>
      </c>
      <c r="D1" s="21" t="s">
        <v>0</v>
      </c>
    </row>
    <row r="2" spans="1:4" ht="43.5" customHeight="1" x14ac:dyDescent="0.2">
      <c r="A2" s="23" t="s">
        <v>84</v>
      </c>
      <c r="B2" s="23" t="s">
        <v>84</v>
      </c>
      <c r="C2" s="23" t="s">
        <v>84</v>
      </c>
      <c r="D2" s="23" t="s">
        <v>84</v>
      </c>
    </row>
    <row r="3" spans="1:4" ht="30" customHeight="1" x14ac:dyDescent="0.2">
      <c r="A3" s="24" t="s">
        <v>2</v>
      </c>
      <c r="B3" s="24" t="s">
        <v>2</v>
      </c>
      <c r="C3" s="1" t="s">
        <v>3</v>
      </c>
      <c r="D3" s="1" t="s">
        <v>4</v>
      </c>
    </row>
    <row r="4" spans="1:4" x14ac:dyDescent="0.2">
      <c r="A4" s="22" t="s">
        <v>57</v>
      </c>
      <c r="B4" s="22" t="s">
        <v>57</v>
      </c>
      <c r="C4" s="2">
        <f>D4/$D$7</f>
        <v>0.68571428571428572</v>
      </c>
      <c r="D4" s="3">
        <v>96</v>
      </c>
    </row>
    <row r="5" spans="1:4" x14ac:dyDescent="0.2">
      <c r="A5" s="22" t="s">
        <v>58</v>
      </c>
      <c r="B5" s="22" t="s">
        <v>58</v>
      </c>
      <c r="C5" s="2">
        <f>D5/$D$7</f>
        <v>0.14285714285714285</v>
      </c>
      <c r="D5" s="3">
        <v>20</v>
      </c>
    </row>
    <row r="6" spans="1:4" x14ac:dyDescent="0.2">
      <c r="A6" s="22" t="s">
        <v>30</v>
      </c>
      <c r="B6" s="22" t="s">
        <v>30</v>
      </c>
      <c r="C6" s="2">
        <f>D6/$D$7</f>
        <v>0.17142857142857143</v>
      </c>
      <c r="D6" s="3">
        <v>24</v>
      </c>
    </row>
    <row r="7" spans="1:4" x14ac:dyDescent="0.2">
      <c r="A7" s="25" t="s">
        <v>18</v>
      </c>
      <c r="B7" s="25" t="s">
        <v>18</v>
      </c>
      <c r="C7" s="25">
        <v>131</v>
      </c>
      <c r="D7" s="10">
        <f>SUM(D4:D6)</f>
        <v>140</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election activeCell="L11" sqref="L11"/>
    </sheetView>
  </sheetViews>
  <sheetFormatPr defaultRowHeight="12.75" x14ac:dyDescent="0.2"/>
  <cols>
    <col min="1" max="1" width="10.7109375" customWidth="1"/>
    <col min="2" max="2" width="35.7109375" customWidth="1"/>
    <col min="3" max="10" width="13.7109375" customWidth="1"/>
  </cols>
  <sheetData>
    <row r="1" spans="1:10" ht="35.1" customHeight="1" x14ac:dyDescent="0.2">
      <c r="A1" s="21" t="s">
        <v>0</v>
      </c>
      <c r="B1" s="21" t="s">
        <v>0</v>
      </c>
      <c r="C1" s="21" t="s">
        <v>0</v>
      </c>
      <c r="D1" s="21" t="s">
        <v>0</v>
      </c>
      <c r="E1" s="21" t="s">
        <v>0</v>
      </c>
      <c r="F1" s="21" t="s">
        <v>0</v>
      </c>
      <c r="G1" s="21" t="s">
        <v>0</v>
      </c>
      <c r="H1" s="21" t="s">
        <v>0</v>
      </c>
      <c r="I1" s="21" t="s">
        <v>0</v>
      </c>
      <c r="J1" s="21" t="s">
        <v>0</v>
      </c>
    </row>
    <row r="2" spans="1:10" ht="24.95" customHeight="1" x14ac:dyDescent="0.2">
      <c r="A2" s="23" t="s">
        <v>85</v>
      </c>
      <c r="B2" s="23" t="s">
        <v>85</v>
      </c>
      <c r="C2" s="23" t="s">
        <v>85</v>
      </c>
      <c r="D2" s="23" t="s">
        <v>85</v>
      </c>
      <c r="E2" s="23" t="s">
        <v>85</v>
      </c>
      <c r="F2" s="23" t="s">
        <v>85</v>
      </c>
      <c r="G2" s="23" t="s">
        <v>85</v>
      </c>
      <c r="H2" s="23" t="s">
        <v>85</v>
      </c>
      <c r="I2" s="23" t="s">
        <v>85</v>
      </c>
      <c r="J2" s="23" t="s">
        <v>85</v>
      </c>
    </row>
    <row r="3" spans="1:10" ht="30" customHeight="1" x14ac:dyDescent="0.2">
      <c r="A3" s="24" t="s">
        <v>2</v>
      </c>
      <c r="B3" s="24" t="s">
        <v>2</v>
      </c>
      <c r="C3" s="5" t="s">
        <v>86</v>
      </c>
      <c r="D3" s="5" t="s">
        <v>87</v>
      </c>
      <c r="E3" s="5" t="s">
        <v>88</v>
      </c>
      <c r="F3" s="5" t="s">
        <v>89</v>
      </c>
      <c r="G3" s="5" t="s">
        <v>90</v>
      </c>
      <c r="H3" s="5" t="s">
        <v>91</v>
      </c>
      <c r="I3" s="1" t="s">
        <v>92</v>
      </c>
      <c r="J3" s="1" t="s">
        <v>4</v>
      </c>
    </row>
    <row r="4" spans="1:10" x14ac:dyDescent="0.2">
      <c r="A4" s="35" t="s">
        <v>93</v>
      </c>
      <c r="B4" s="35" t="s">
        <v>93</v>
      </c>
      <c r="C4" s="11">
        <v>30</v>
      </c>
      <c r="D4" s="12">
        <v>23</v>
      </c>
      <c r="E4" s="12">
        <v>21</v>
      </c>
      <c r="F4" s="12">
        <v>11</v>
      </c>
      <c r="G4" s="12">
        <v>11</v>
      </c>
      <c r="H4" s="12">
        <v>9</v>
      </c>
      <c r="I4" s="6">
        <v>2.78</v>
      </c>
      <c r="J4" s="3">
        <v>105</v>
      </c>
    </row>
    <row r="5" spans="1:10" x14ac:dyDescent="0.2">
      <c r="A5" s="33" t="s">
        <v>94</v>
      </c>
      <c r="B5" s="33" t="s">
        <v>94</v>
      </c>
      <c r="C5" s="12">
        <v>24</v>
      </c>
      <c r="D5" s="13">
        <v>43</v>
      </c>
      <c r="E5" s="12">
        <v>11</v>
      </c>
      <c r="F5" s="12">
        <v>7</v>
      </c>
      <c r="G5" s="12">
        <v>12</v>
      </c>
      <c r="H5" s="12">
        <v>11</v>
      </c>
      <c r="I5" s="6">
        <v>2.75</v>
      </c>
      <c r="J5" s="3">
        <v>108</v>
      </c>
    </row>
    <row r="6" spans="1:10" x14ac:dyDescent="0.2">
      <c r="A6" s="31" t="s">
        <v>95</v>
      </c>
      <c r="B6" s="31" t="s">
        <v>95</v>
      </c>
      <c r="C6" s="12">
        <v>29</v>
      </c>
      <c r="D6" s="12">
        <v>12</v>
      </c>
      <c r="E6" s="14">
        <v>30</v>
      </c>
      <c r="F6" s="12">
        <v>16</v>
      </c>
      <c r="G6" s="12">
        <v>8</v>
      </c>
      <c r="H6" s="12">
        <v>15</v>
      </c>
      <c r="I6" s="6">
        <v>3.06</v>
      </c>
      <c r="J6" s="3">
        <v>110</v>
      </c>
    </row>
    <row r="7" spans="1:10" x14ac:dyDescent="0.2">
      <c r="A7" s="34" t="s">
        <v>96</v>
      </c>
      <c r="B7" s="34" t="s">
        <v>96</v>
      </c>
      <c r="C7" s="12">
        <v>11</v>
      </c>
      <c r="D7" s="12">
        <v>10</v>
      </c>
      <c r="E7" s="12">
        <v>20</v>
      </c>
      <c r="F7" s="16">
        <v>32</v>
      </c>
      <c r="G7" s="12">
        <v>22</v>
      </c>
      <c r="H7" s="12">
        <v>14</v>
      </c>
      <c r="I7" s="6">
        <v>3.79</v>
      </c>
      <c r="J7" s="3">
        <v>109</v>
      </c>
    </row>
    <row r="8" spans="1:10" x14ac:dyDescent="0.2">
      <c r="A8" s="32" t="s">
        <v>97</v>
      </c>
      <c r="B8" s="32" t="s">
        <v>97</v>
      </c>
      <c r="C8" s="12">
        <v>6</v>
      </c>
      <c r="D8" s="12">
        <v>12</v>
      </c>
      <c r="E8" s="12">
        <v>18</v>
      </c>
      <c r="F8" s="12">
        <v>28</v>
      </c>
      <c r="G8" s="15">
        <v>26</v>
      </c>
      <c r="H8" s="12">
        <v>21</v>
      </c>
      <c r="I8" s="6">
        <v>4.07</v>
      </c>
      <c r="J8" s="3">
        <v>111</v>
      </c>
    </row>
    <row r="9" spans="1:10" x14ac:dyDescent="0.2">
      <c r="A9" s="36" t="s">
        <v>98</v>
      </c>
      <c r="B9" s="36" t="s">
        <v>98</v>
      </c>
      <c r="C9" s="12">
        <v>13</v>
      </c>
      <c r="D9" s="12">
        <v>10</v>
      </c>
      <c r="E9" s="12">
        <v>11</v>
      </c>
      <c r="F9" s="12">
        <v>15</v>
      </c>
      <c r="G9" s="12">
        <v>29</v>
      </c>
      <c r="H9" s="17">
        <v>38</v>
      </c>
      <c r="I9" s="6">
        <v>4.3</v>
      </c>
      <c r="J9" s="3">
        <v>116</v>
      </c>
    </row>
    <row r="10" spans="1:10" x14ac:dyDescent="0.2">
      <c r="A10" s="25" t="s">
        <v>18</v>
      </c>
      <c r="B10" s="25" t="s">
        <v>18</v>
      </c>
      <c r="C10" s="25" t="s">
        <v>18</v>
      </c>
      <c r="D10" s="25" t="s">
        <v>18</v>
      </c>
      <c r="E10" s="25" t="s">
        <v>18</v>
      </c>
      <c r="F10" s="25" t="s">
        <v>18</v>
      </c>
      <c r="G10" s="25" t="s">
        <v>18</v>
      </c>
      <c r="H10" s="25" t="s">
        <v>18</v>
      </c>
      <c r="I10" s="25">
        <v>118</v>
      </c>
      <c r="J10" s="4">
        <v>118</v>
      </c>
    </row>
  </sheetData>
  <mergeCells count="10">
    <mergeCell ref="A10:I10"/>
    <mergeCell ref="A2:J2"/>
    <mergeCell ref="A7:B7"/>
    <mergeCell ref="A4:B4"/>
    <mergeCell ref="A9:B9"/>
    <mergeCell ref="A1:J1"/>
    <mergeCell ref="A6:B6"/>
    <mergeCell ref="A3:B3"/>
    <mergeCell ref="A8:B8"/>
    <mergeCell ref="A5:B5"/>
  </mergeCells>
  <phoneticPr fontId="0" type="noConversion"/>
  <pageMargins left="0.78740157499999996" right="0.78740157499999996" top="0.984251969" bottom="0.984251969" header="0.5" footer="0.5"/>
  <pageSetup paperSize="9" orientation="portrait" r:id="rId1"/>
  <headerFooter alignWithMargins="0"/>
  <ignoredErrors>
    <ignoredError sqref="C3:H3" numberStoredAsText="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election activeCell="G14" sqref="G14"/>
    </sheetView>
  </sheetViews>
  <sheetFormatPr defaultRowHeight="12.75" x14ac:dyDescent="0.2"/>
  <cols>
    <col min="1" max="1" width="10.7109375" customWidth="1"/>
    <col min="2" max="2" width="68.42578125" customWidth="1"/>
    <col min="3" max="4" width="13.7109375" customWidth="1"/>
  </cols>
  <sheetData>
    <row r="1" spans="1:4" ht="35.1" customHeight="1" x14ac:dyDescent="0.2">
      <c r="A1" s="21" t="s">
        <v>0</v>
      </c>
      <c r="B1" s="21" t="s">
        <v>0</v>
      </c>
      <c r="C1" s="21" t="s">
        <v>0</v>
      </c>
      <c r="D1" s="21" t="s">
        <v>0</v>
      </c>
    </row>
    <row r="2" spans="1:4" ht="24.95" customHeight="1" x14ac:dyDescent="0.2">
      <c r="A2" s="23" t="s">
        <v>139</v>
      </c>
      <c r="B2" s="23" t="s">
        <v>99</v>
      </c>
      <c r="C2" s="23" t="s">
        <v>99</v>
      </c>
      <c r="D2" s="23" t="s">
        <v>99</v>
      </c>
    </row>
    <row r="3" spans="1:4" ht="30" customHeight="1" x14ac:dyDescent="0.2">
      <c r="A3" s="24" t="s">
        <v>2</v>
      </c>
      <c r="B3" s="24" t="s">
        <v>2</v>
      </c>
      <c r="C3" s="1" t="s">
        <v>3</v>
      </c>
      <c r="D3" s="1" t="s">
        <v>4</v>
      </c>
    </row>
    <row r="4" spans="1:4" x14ac:dyDescent="0.2">
      <c r="A4" s="30" t="s">
        <v>100</v>
      </c>
      <c r="B4" s="30" t="s">
        <v>100</v>
      </c>
      <c r="C4" s="19">
        <f t="shared" ref="C4:C10" si="0">D4/$D$11</f>
        <v>0.61538461538461542</v>
      </c>
      <c r="D4" s="20">
        <v>88</v>
      </c>
    </row>
    <row r="5" spans="1:4" x14ac:dyDescent="0.2">
      <c r="A5" s="30" t="s">
        <v>101</v>
      </c>
      <c r="B5" s="30" t="s">
        <v>101</v>
      </c>
      <c r="C5" s="19">
        <f t="shared" si="0"/>
        <v>0.66433566433566438</v>
      </c>
      <c r="D5" s="20">
        <v>95</v>
      </c>
    </row>
    <row r="6" spans="1:4" x14ac:dyDescent="0.2">
      <c r="A6" s="30" t="s">
        <v>102</v>
      </c>
      <c r="B6" s="30" t="s">
        <v>102</v>
      </c>
      <c r="C6" s="19">
        <f t="shared" si="0"/>
        <v>0.71328671328671334</v>
      </c>
      <c r="D6" s="20">
        <v>102</v>
      </c>
    </row>
    <row r="7" spans="1:4" x14ac:dyDescent="0.2">
      <c r="A7" s="30" t="s">
        <v>103</v>
      </c>
      <c r="B7" s="30" t="s">
        <v>103</v>
      </c>
      <c r="C7" s="19">
        <f t="shared" si="0"/>
        <v>0.57342657342657344</v>
      </c>
      <c r="D7" s="20">
        <v>82</v>
      </c>
    </row>
    <row r="8" spans="1:4" x14ac:dyDescent="0.2">
      <c r="A8" s="30" t="s">
        <v>104</v>
      </c>
      <c r="B8" s="30" t="s">
        <v>104</v>
      </c>
      <c r="C8" s="19">
        <f t="shared" si="0"/>
        <v>0.69230769230769229</v>
      </c>
      <c r="D8" s="20">
        <v>99</v>
      </c>
    </row>
    <row r="9" spans="1:4" x14ac:dyDescent="0.2">
      <c r="A9" s="30" t="s">
        <v>105</v>
      </c>
      <c r="B9" s="30" t="s">
        <v>105</v>
      </c>
      <c r="C9" s="19">
        <f t="shared" si="0"/>
        <v>0.60839160839160844</v>
      </c>
      <c r="D9" s="20">
        <v>87</v>
      </c>
    </row>
    <row r="10" spans="1:4" x14ac:dyDescent="0.2">
      <c r="A10" s="30" t="s">
        <v>106</v>
      </c>
      <c r="B10" s="30" t="s">
        <v>106</v>
      </c>
      <c r="C10" s="19">
        <f t="shared" si="0"/>
        <v>0.37062937062937062</v>
      </c>
      <c r="D10" s="20">
        <v>53</v>
      </c>
    </row>
    <row r="11" spans="1:4" x14ac:dyDescent="0.2">
      <c r="A11" s="25" t="s">
        <v>18</v>
      </c>
      <c r="B11" s="25" t="s">
        <v>18</v>
      </c>
      <c r="C11" s="25">
        <v>131</v>
      </c>
      <c r="D11" s="4">
        <v>143</v>
      </c>
    </row>
  </sheetData>
  <mergeCells count="11">
    <mergeCell ref="A1:D1"/>
    <mergeCell ref="A6:B6"/>
    <mergeCell ref="A3:B3"/>
    <mergeCell ref="A8:B8"/>
    <mergeCell ref="A5:B5"/>
    <mergeCell ref="A10:B10"/>
    <mergeCell ref="A2:D2"/>
    <mergeCell ref="A7:B7"/>
    <mergeCell ref="A11:C11"/>
    <mergeCell ref="A4:B4"/>
    <mergeCell ref="A9:B9"/>
  </mergeCells>
  <phoneticPr fontId="0" type="noConversion"/>
  <pageMargins left="0.78740157499999996" right="0.78740157499999996" top="0.984251969" bottom="0.984251969" header="0.5" footer="0.5"/>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D11" sqref="D11"/>
    </sheetView>
  </sheetViews>
  <sheetFormatPr defaultRowHeight="12.75" x14ac:dyDescent="0.2"/>
  <cols>
    <col min="1" max="1" width="10.7109375" customWidth="1"/>
    <col min="2" max="2" width="55.7109375" customWidth="1"/>
    <col min="3" max="4" width="13.7109375" customWidth="1"/>
  </cols>
  <sheetData>
    <row r="1" spans="1:4" ht="35.1" customHeight="1" x14ac:dyDescent="0.2">
      <c r="A1" s="21" t="s">
        <v>0</v>
      </c>
      <c r="B1" s="21" t="s">
        <v>0</v>
      </c>
      <c r="C1" s="21" t="s">
        <v>0</v>
      </c>
      <c r="D1" s="21" t="s">
        <v>0</v>
      </c>
    </row>
    <row r="2" spans="1:4" ht="24.95" customHeight="1" x14ac:dyDescent="0.2">
      <c r="A2" s="23" t="s">
        <v>140</v>
      </c>
      <c r="B2" s="23" t="s">
        <v>107</v>
      </c>
      <c r="C2" s="23" t="s">
        <v>107</v>
      </c>
      <c r="D2" s="23" t="s">
        <v>107</v>
      </c>
    </row>
    <row r="3" spans="1:4" ht="30" customHeight="1" x14ac:dyDescent="0.2">
      <c r="A3" s="24" t="s">
        <v>2</v>
      </c>
      <c r="B3" s="24" t="s">
        <v>2</v>
      </c>
      <c r="C3" s="1" t="s">
        <v>3</v>
      </c>
      <c r="D3" s="1" t="s">
        <v>4</v>
      </c>
    </row>
    <row r="4" spans="1:4" x14ac:dyDescent="0.2">
      <c r="A4" s="22" t="s">
        <v>108</v>
      </c>
      <c r="B4" s="22" t="s">
        <v>108</v>
      </c>
      <c r="C4" s="2">
        <f>D4/$D$7</f>
        <v>0.44755244755244755</v>
      </c>
      <c r="D4" s="3">
        <v>64</v>
      </c>
    </row>
    <row r="5" spans="1:4" x14ac:dyDescent="0.2">
      <c r="A5" s="22" t="s">
        <v>109</v>
      </c>
      <c r="B5" s="22" t="s">
        <v>109</v>
      </c>
      <c r="C5" s="2">
        <f>D5/$D$7</f>
        <v>0.46853146853146854</v>
      </c>
      <c r="D5" s="3">
        <v>67</v>
      </c>
    </row>
    <row r="6" spans="1:4" x14ac:dyDescent="0.2">
      <c r="A6" s="22" t="s">
        <v>30</v>
      </c>
      <c r="B6" s="22" t="s">
        <v>30</v>
      </c>
      <c r="C6" s="2">
        <f>D6/$D$7</f>
        <v>0.16783216783216784</v>
      </c>
      <c r="D6" s="3">
        <v>24</v>
      </c>
    </row>
    <row r="7" spans="1:4" x14ac:dyDescent="0.2">
      <c r="A7" s="25" t="s">
        <v>18</v>
      </c>
      <c r="B7" s="25" t="s">
        <v>18</v>
      </c>
      <c r="C7" s="25">
        <v>131</v>
      </c>
      <c r="D7" s="10">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D18" sqref="D18"/>
    </sheetView>
  </sheetViews>
  <sheetFormatPr defaultRowHeight="12.75" x14ac:dyDescent="0.2"/>
  <cols>
    <col min="1" max="1" width="10.7109375" customWidth="1"/>
    <col min="2" max="2" width="49.85546875" customWidth="1"/>
    <col min="3" max="4" width="13.7109375" customWidth="1"/>
  </cols>
  <sheetData>
    <row r="1" spans="1:4" ht="35.1" customHeight="1" x14ac:dyDescent="0.2">
      <c r="A1" s="21" t="s">
        <v>0</v>
      </c>
      <c r="B1" s="21" t="s">
        <v>0</v>
      </c>
      <c r="C1" s="21" t="s">
        <v>0</v>
      </c>
      <c r="D1" s="21" t="s">
        <v>0</v>
      </c>
    </row>
    <row r="2" spans="1:4" ht="24.95" customHeight="1" x14ac:dyDescent="0.2">
      <c r="A2" s="23" t="s">
        <v>110</v>
      </c>
      <c r="B2" s="23" t="s">
        <v>110</v>
      </c>
      <c r="C2" s="23" t="s">
        <v>110</v>
      </c>
      <c r="D2" s="23" t="s">
        <v>110</v>
      </c>
    </row>
    <row r="3" spans="1:4" ht="30" customHeight="1" x14ac:dyDescent="0.2">
      <c r="A3" s="24" t="s">
        <v>2</v>
      </c>
      <c r="B3" s="24" t="s">
        <v>2</v>
      </c>
      <c r="C3" s="1" t="s">
        <v>3</v>
      </c>
      <c r="D3" s="1" t="s">
        <v>4</v>
      </c>
    </row>
    <row r="4" spans="1:4" x14ac:dyDescent="0.2">
      <c r="A4" s="22" t="s">
        <v>57</v>
      </c>
      <c r="B4" s="22" t="s">
        <v>57</v>
      </c>
      <c r="C4" s="2">
        <f>D4/$D$7</f>
        <v>0.69230769230769229</v>
      </c>
      <c r="D4" s="3">
        <v>99</v>
      </c>
    </row>
    <row r="5" spans="1:4" x14ac:dyDescent="0.2">
      <c r="A5" s="22" t="s">
        <v>58</v>
      </c>
      <c r="B5" s="22" t="s">
        <v>58</v>
      </c>
      <c r="C5" s="2">
        <f>D5/$D$7</f>
        <v>0.21678321678321677</v>
      </c>
      <c r="D5" s="3">
        <v>31</v>
      </c>
    </row>
    <row r="6" spans="1:4" x14ac:dyDescent="0.2">
      <c r="A6" s="22" t="s">
        <v>30</v>
      </c>
      <c r="B6" s="22" t="s">
        <v>30</v>
      </c>
      <c r="C6" s="2">
        <f>D6/$D$7</f>
        <v>9.0909090909090912E-2</v>
      </c>
      <c r="D6" s="3">
        <v>13</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F11" sqref="F11"/>
    </sheetView>
  </sheetViews>
  <sheetFormatPr defaultRowHeight="12.75" x14ac:dyDescent="0.2"/>
  <cols>
    <col min="1" max="1" width="10.7109375" customWidth="1"/>
    <col min="2" max="2" width="44" customWidth="1"/>
    <col min="3" max="3" width="25.28515625" customWidth="1"/>
    <col min="4" max="4" width="22.5703125" customWidth="1"/>
  </cols>
  <sheetData>
    <row r="1" spans="1:4" ht="35.1" customHeight="1" x14ac:dyDescent="0.2">
      <c r="A1" s="21" t="s">
        <v>0</v>
      </c>
      <c r="B1" s="21" t="s">
        <v>0</v>
      </c>
      <c r="C1" s="21" t="s">
        <v>0</v>
      </c>
      <c r="D1" s="21" t="s">
        <v>0</v>
      </c>
    </row>
    <row r="2" spans="1:4" ht="46.5" customHeight="1" x14ac:dyDescent="0.2">
      <c r="A2" s="23" t="s">
        <v>111</v>
      </c>
      <c r="B2" s="23" t="s">
        <v>111</v>
      </c>
      <c r="C2" s="23" t="s">
        <v>111</v>
      </c>
      <c r="D2" s="23" t="s">
        <v>111</v>
      </c>
    </row>
    <row r="3" spans="1:4" ht="30" customHeight="1" x14ac:dyDescent="0.2">
      <c r="A3" s="24" t="s">
        <v>2</v>
      </c>
      <c r="B3" s="24" t="s">
        <v>2</v>
      </c>
      <c r="C3" s="1" t="s">
        <v>3</v>
      </c>
      <c r="D3" s="1" t="s">
        <v>4</v>
      </c>
    </row>
    <row r="4" spans="1:4" ht="48" customHeight="1" x14ac:dyDescent="0.2">
      <c r="A4" s="26" t="s">
        <v>112</v>
      </c>
      <c r="B4" s="26" t="s">
        <v>112</v>
      </c>
      <c r="C4" s="2">
        <f>D4/$D$7</f>
        <v>0.46153846153846156</v>
      </c>
      <c r="D4" s="3">
        <v>66</v>
      </c>
    </row>
    <row r="5" spans="1:4" ht="34.5" customHeight="1" x14ac:dyDescent="0.2">
      <c r="A5" s="26" t="s">
        <v>113</v>
      </c>
      <c r="B5" s="26" t="s">
        <v>113</v>
      </c>
      <c r="C5" s="2">
        <f>D5/$D$7</f>
        <v>0.67132867132867136</v>
      </c>
      <c r="D5" s="3">
        <v>96</v>
      </c>
    </row>
    <row r="6" spans="1:4" ht="19.5" customHeight="1" x14ac:dyDescent="0.2">
      <c r="A6" s="26" t="s">
        <v>30</v>
      </c>
      <c r="B6" s="26" t="s">
        <v>30</v>
      </c>
      <c r="C6" s="2">
        <f>D6/$D$7</f>
        <v>0.15384615384615385</v>
      </c>
      <c r="D6" s="3">
        <v>22</v>
      </c>
    </row>
    <row r="7" spans="1:4" x14ac:dyDescent="0.2">
      <c r="A7" s="25" t="s">
        <v>18</v>
      </c>
      <c r="B7" s="25" t="s">
        <v>18</v>
      </c>
      <c r="C7" s="25">
        <v>131</v>
      </c>
      <c r="D7" s="10">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D18" sqref="D18"/>
    </sheetView>
  </sheetViews>
  <sheetFormatPr defaultRowHeight="12.75" x14ac:dyDescent="0.2"/>
  <cols>
    <col min="1" max="1" width="10.7109375" customWidth="1"/>
    <col min="2" max="2" width="35.7109375" customWidth="1"/>
    <col min="3" max="4" width="13.7109375" customWidth="1"/>
  </cols>
  <sheetData>
    <row r="1" spans="1:4" ht="35.1" customHeight="1" x14ac:dyDescent="0.2">
      <c r="A1" s="21" t="s">
        <v>0</v>
      </c>
      <c r="B1" s="21" t="s">
        <v>0</v>
      </c>
      <c r="C1" s="21" t="s">
        <v>0</v>
      </c>
      <c r="D1" s="21" t="s">
        <v>0</v>
      </c>
    </row>
    <row r="2" spans="1:4" ht="39" customHeight="1" x14ac:dyDescent="0.2">
      <c r="A2" s="23" t="s">
        <v>19</v>
      </c>
      <c r="B2" s="23" t="s">
        <v>19</v>
      </c>
      <c r="C2" s="23" t="s">
        <v>19</v>
      </c>
      <c r="D2" s="23" t="s">
        <v>19</v>
      </c>
    </row>
    <row r="3" spans="1:4" ht="30" customHeight="1" x14ac:dyDescent="0.2">
      <c r="A3" s="24" t="s">
        <v>2</v>
      </c>
      <c r="B3" s="24" t="s">
        <v>2</v>
      </c>
      <c r="C3" s="1" t="s">
        <v>3</v>
      </c>
      <c r="D3" s="1" t="s">
        <v>4</v>
      </c>
    </row>
    <row r="4" spans="1:4" x14ac:dyDescent="0.2">
      <c r="A4" s="22" t="s">
        <v>20</v>
      </c>
      <c r="B4" s="22" t="s">
        <v>20</v>
      </c>
      <c r="C4" s="2">
        <f>D4/$D$7</f>
        <v>0.63636363636363635</v>
      </c>
      <c r="D4" s="3">
        <v>91</v>
      </c>
    </row>
    <row r="5" spans="1:4" x14ac:dyDescent="0.2">
      <c r="A5" s="22" t="s">
        <v>21</v>
      </c>
      <c r="B5" s="22" t="s">
        <v>21</v>
      </c>
      <c r="C5" s="2">
        <f t="shared" ref="C5:C6" si="0">D5/$D$7</f>
        <v>0.22377622377622378</v>
      </c>
      <c r="D5" s="3">
        <v>32</v>
      </c>
    </row>
    <row r="6" spans="1:4" x14ac:dyDescent="0.2">
      <c r="A6" s="22" t="s">
        <v>22</v>
      </c>
      <c r="B6" s="22" t="s">
        <v>22</v>
      </c>
      <c r="C6" s="2">
        <f t="shared" si="0"/>
        <v>0.13986013986013987</v>
      </c>
      <c r="D6" s="3">
        <v>20</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zoomScaleNormal="100" workbookViewId="0">
      <selection activeCell="A28" sqref="A28"/>
    </sheetView>
  </sheetViews>
  <sheetFormatPr defaultRowHeight="12.75" x14ac:dyDescent="0.2"/>
  <cols>
    <col min="1" max="1" width="10.7109375" customWidth="1"/>
    <col min="2" max="2" width="49.85546875" customWidth="1"/>
    <col min="3" max="3" width="13.7109375" customWidth="1"/>
    <col min="4" max="4" width="20.85546875" customWidth="1"/>
  </cols>
  <sheetData>
    <row r="1" spans="1:4" ht="35.1" customHeight="1" x14ac:dyDescent="0.2">
      <c r="A1" s="21" t="s">
        <v>0</v>
      </c>
      <c r="B1" s="21" t="s">
        <v>0</v>
      </c>
      <c r="C1" s="21" t="s">
        <v>0</v>
      </c>
      <c r="D1" s="21" t="s">
        <v>0</v>
      </c>
    </row>
    <row r="2" spans="1:4" ht="24.95" customHeight="1" x14ac:dyDescent="0.2">
      <c r="A2" s="23" t="s">
        <v>114</v>
      </c>
      <c r="B2" s="23" t="s">
        <v>114</v>
      </c>
      <c r="C2" s="23" t="s">
        <v>114</v>
      </c>
      <c r="D2" s="23" t="s">
        <v>114</v>
      </c>
    </row>
    <row r="3" spans="1:4" ht="30" customHeight="1" x14ac:dyDescent="0.2">
      <c r="A3" s="24" t="s">
        <v>2</v>
      </c>
      <c r="B3" s="24" t="s">
        <v>2</v>
      </c>
      <c r="C3" s="1" t="s">
        <v>3</v>
      </c>
      <c r="D3" s="1" t="s">
        <v>4</v>
      </c>
    </row>
    <row r="4" spans="1:4" x14ac:dyDescent="0.2">
      <c r="A4" s="22" t="s">
        <v>57</v>
      </c>
      <c r="B4" s="22" t="s">
        <v>57</v>
      </c>
      <c r="C4" s="2">
        <f>D4/$D$7</f>
        <v>0.54545454545454541</v>
      </c>
      <c r="D4" s="3">
        <v>78</v>
      </c>
    </row>
    <row r="5" spans="1:4" x14ac:dyDescent="0.2">
      <c r="A5" s="22" t="s">
        <v>58</v>
      </c>
      <c r="B5" s="22" t="s">
        <v>58</v>
      </c>
      <c r="C5" s="2">
        <f>D5/$D$7</f>
        <v>0.3776223776223776</v>
      </c>
      <c r="D5" s="3">
        <v>54</v>
      </c>
    </row>
    <row r="6" spans="1:4" x14ac:dyDescent="0.2">
      <c r="A6" s="22" t="s">
        <v>30</v>
      </c>
      <c r="B6" s="22" t="s">
        <v>30</v>
      </c>
      <c r="C6" s="2">
        <f>D6/$D$7</f>
        <v>7.6923076923076927E-2</v>
      </c>
      <c r="D6" s="3">
        <v>11</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F17" sqref="F17"/>
    </sheetView>
  </sheetViews>
  <sheetFormatPr defaultRowHeight="12.75" x14ac:dyDescent="0.2"/>
  <cols>
    <col min="1" max="1" width="10.7109375" customWidth="1"/>
    <col min="2" max="2" width="51.5703125" customWidth="1"/>
    <col min="3" max="3" width="13.7109375" customWidth="1"/>
    <col min="4" max="4" width="22.140625" customWidth="1"/>
  </cols>
  <sheetData>
    <row r="1" spans="1:4" ht="35.1" customHeight="1" x14ac:dyDescent="0.2">
      <c r="A1" s="21" t="s">
        <v>0</v>
      </c>
      <c r="B1" s="21" t="s">
        <v>0</v>
      </c>
      <c r="C1" s="21" t="s">
        <v>0</v>
      </c>
      <c r="D1" s="21" t="s">
        <v>0</v>
      </c>
    </row>
    <row r="2" spans="1:4" ht="52.5" customHeight="1" x14ac:dyDescent="0.2">
      <c r="A2" s="23" t="s">
        <v>115</v>
      </c>
      <c r="B2" s="23" t="s">
        <v>115</v>
      </c>
      <c r="C2" s="23" t="s">
        <v>115</v>
      </c>
      <c r="D2" s="23" t="s">
        <v>115</v>
      </c>
    </row>
    <row r="3" spans="1:4" ht="30" customHeight="1" x14ac:dyDescent="0.2">
      <c r="A3" s="24" t="s">
        <v>2</v>
      </c>
      <c r="B3" s="24" t="s">
        <v>2</v>
      </c>
      <c r="C3" s="1" t="s">
        <v>3</v>
      </c>
      <c r="D3" s="1" t="s">
        <v>4</v>
      </c>
    </row>
    <row r="4" spans="1:4" x14ac:dyDescent="0.2">
      <c r="A4" s="22" t="s">
        <v>57</v>
      </c>
      <c r="B4" s="22" t="s">
        <v>57</v>
      </c>
      <c r="C4" s="2">
        <f>D4/$D$7</f>
        <v>0.55244755244755239</v>
      </c>
      <c r="D4" s="3">
        <v>79</v>
      </c>
    </row>
    <row r="5" spans="1:4" x14ac:dyDescent="0.2">
      <c r="A5" s="22" t="s">
        <v>58</v>
      </c>
      <c r="B5" s="22" t="s">
        <v>58</v>
      </c>
      <c r="C5" s="2">
        <f>D5/$D$7</f>
        <v>0.36363636363636365</v>
      </c>
      <c r="D5" s="3">
        <v>52</v>
      </c>
    </row>
    <row r="6" spans="1:4" x14ac:dyDescent="0.2">
      <c r="A6" s="22" t="s">
        <v>30</v>
      </c>
      <c r="B6" s="22" t="s">
        <v>30</v>
      </c>
      <c r="C6" s="2">
        <f>D6/$D$7</f>
        <v>8.3916083916083919E-2</v>
      </c>
      <c r="D6" s="3">
        <v>12</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election activeCell="I19" sqref="I19"/>
    </sheetView>
  </sheetViews>
  <sheetFormatPr defaultRowHeight="12.75" x14ac:dyDescent="0.2"/>
  <cols>
    <col min="1" max="1" width="10.7109375" customWidth="1"/>
    <col min="2" max="2" width="35.7109375" customWidth="1"/>
    <col min="3" max="4" width="13.7109375" customWidth="1"/>
  </cols>
  <sheetData>
    <row r="1" spans="1:4" ht="35.1" customHeight="1" x14ac:dyDescent="0.2">
      <c r="A1" s="21" t="s">
        <v>0</v>
      </c>
      <c r="B1" s="21" t="s">
        <v>0</v>
      </c>
      <c r="C1" s="21" t="s">
        <v>0</v>
      </c>
      <c r="D1" s="21" t="s">
        <v>0</v>
      </c>
    </row>
    <row r="2" spans="1:4" ht="24.95" customHeight="1" x14ac:dyDescent="0.2">
      <c r="A2" s="23" t="s">
        <v>116</v>
      </c>
      <c r="B2" s="23" t="s">
        <v>116</v>
      </c>
      <c r="C2" s="23" t="s">
        <v>116</v>
      </c>
      <c r="D2" s="23" t="s">
        <v>116</v>
      </c>
    </row>
    <row r="3" spans="1:4" ht="30" customHeight="1" x14ac:dyDescent="0.2">
      <c r="A3" s="24" t="s">
        <v>2</v>
      </c>
      <c r="B3" s="24" t="s">
        <v>2</v>
      </c>
      <c r="C3" s="1" t="s">
        <v>3</v>
      </c>
      <c r="D3" s="1" t="s">
        <v>4</v>
      </c>
    </row>
    <row r="4" spans="1:4" x14ac:dyDescent="0.2">
      <c r="A4" s="22" t="s">
        <v>117</v>
      </c>
      <c r="B4" s="22" t="s">
        <v>117</v>
      </c>
      <c r="C4" s="2">
        <f>D4/$D$9</f>
        <v>0.27884615384615385</v>
      </c>
      <c r="D4" s="3">
        <v>29</v>
      </c>
    </row>
    <row r="5" spans="1:4" x14ac:dyDescent="0.2">
      <c r="A5" s="22" t="s">
        <v>118</v>
      </c>
      <c r="B5" s="22" t="s">
        <v>118</v>
      </c>
      <c r="C5" s="2">
        <f t="shared" ref="C5:C8" si="0">D5/$D$9</f>
        <v>6.7307692307692304E-2</v>
      </c>
      <c r="D5" s="3">
        <v>7</v>
      </c>
    </row>
    <row r="6" spans="1:4" x14ac:dyDescent="0.2">
      <c r="A6" s="22" t="s">
        <v>119</v>
      </c>
      <c r="B6" s="22" t="s">
        <v>119</v>
      </c>
      <c r="C6" s="2">
        <f t="shared" si="0"/>
        <v>0.29807692307692307</v>
      </c>
      <c r="D6" s="3">
        <v>31</v>
      </c>
    </row>
    <row r="7" spans="1:4" x14ac:dyDescent="0.2">
      <c r="A7" s="22" t="s">
        <v>22</v>
      </c>
      <c r="B7" s="22" t="s">
        <v>22</v>
      </c>
      <c r="C7" s="2">
        <f t="shared" si="0"/>
        <v>0.29807692307692307</v>
      </c>
      <c r="D7" s="3">
        <v>31</v>
      </c>
    </row>
    <row r="8" spans="1:4" x14ac:dyDescent="0.2">
      <c r="A8" s="22" t="s">
        <v>77</v>
      </c>
      <c r="B8" s="22" t="s">
        <v>77</v>
      </c>
      <c r="C8" s="2">
        <f t="shared" si="0"/>
        <v>5.7692307692307696E-2</v>
      </c>
      <c r="D8" s="3">
        <v>6</v>
      </c>
    </row>
    <row r="9" spans="1:4" x14ac:dyDescent="0.2">
      <c r="A9" s="25" t="s">
        <v>18</v>
      </c>
      <c r="B9" s="25" t="s">
        <v>18</v>
      </c>
      <c r="C9" s="25">
        <v>97</v>
      </c>
      <c r="D9" s="10">
        <f>SUM(D4:D8)</f>
        <v>104</v>
      </c>
    </row>
  </sheetData>
  <mergeCells count="9">
    <mergeCell ref="A9:C9"/>
    <mergeCell ref="A1:D1"/>
    <mergeCell ref="A6:B6"/>
    <mergeCell ref="A3:B3"/>
    <mergeCell ref="A8:B8"/>
    <mergeCell ref="A5:B5"/>
    <mergeCell ref="A2:D2"/>
    <mergeCell ref="A7:B7"/>
    <mergeCell ref="A4:B4"/>
  </mergeCells>
  <phoneticPr fontId="0" type="noConversion"/>
  <pageMargins left="0.78740157499999996" right="0.78740157499999996" top="0.984251969" bottom="0.984251969" header="0.5" footer="0.5"/>
  <headerFooter alignWithMargins="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I20" sqref="I20"/>
    </sheetView>
  </sheetViews>
  <sheetFormatPr defaultRowHeight="12.75" x14ac:dyDescent="0.2"/>
  <cols>
    <col min="1" max="1" width="10.7109375" customWidth="1"/>
    <col min="2" max="2" width="35.7109375" customWidth="1"/>
    <col min="3" max="4" width="13.7109375" customWidth="1"/>
  </cols>
  <sheetData>
    <row r="1" spans="1:4" ht="35.1" customHeight="1" x14ac:dyDescent="0.2">
      <c r="A1" s="21" t="s">
        <v>0</v>
      </c>
      <c r="B1" s="21" t="s">
        <v>0</v>
      </c>
      <c r="C1" s="21" t="s">
        <v>0</v>
      </c>
      <c r="D1" s="21" t="s">
        <v>0</v>
      </c>
    </row>
    <row r="2" spans="1:4" ht="24.95" customHeight="1" x14ac:dyDescent="0.2">
      <c r="A2" s="23" t="s">
        <v>120</v>
      </c>
      <c r="B2" s="23" t="s">
        <v>120</v>
      </c>
      <c r="C2" s="23" t="s">
        <v>120</v>
      </c>
      <c r="D2" s="23" t="s">
        <v>120</v>
      </c>
    </row>
    <row r="3" spans="1:4" ht="30" customHeight="1" x14ac:dyDescent="0.2">
      <c r="A3" s="24" t="s">
        <v>2</v>
      </c>
      <c r="B3" s="24" t="s">
        <v>2</v>
      </c>
      <c r="C3" s="1" t="s">
        <v>3</v>
      </c>
      <c r="D3" s="1" t="s">
        <v>4</v>
      </c>
    </row>
    <row r="4" spans="1:4" x14ac:dyDescent="0.2">
      <c r="A4" s="22" t="s">
        <v>57</v>
      </c>
      <c r="B4" s="22" t="s">
        <v>57</v>
      </c>
      <c r="C4" s="2">
        <f>D4/$D$7</f>
        <v>0.60139860139860135</v>
      </c>
      <c r="D4" s="3">
        <v>86</v>
      </c>
    </row>
    <row r="5" spans="1:4" x14ac:dyDescent="0.2">
      <c r="A5" s="22" t="s">
        <v>58</v>
      </c>
      <c r="B5" s="22" t="s">
        <v>58</v>
      </c>
      <c r="C5" s="2">
        <f>D5/$D$7</f>
        <v>0.24475524475524477</v>
      </c>
      <c r="D5" s="3">
        <v>35</v>
      </c>
    </row>
    <row r="6" spans="1:4" x14ac:dyDescent="0.2">
      <c r="A6" s="22" t="s">
        <v>30</v>
      </c>
      <c r="B6" s="22" t="s">
        <v>30</v>
      </c>
      <c r="C6" s="2">
        <f>D6/$D$7</f>
        <v>0.15384615384615385</v>
      </c>
      <c r="D6" s="3">
        <v>22</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election activeCell="B22" sqref="B22"/>
    </sheetView>
  </sheetViews>
  <sheetFormatPr defaultRowHeight="12.75" x14ac:dyDescent="0.2"/>
  <cols>
    <col min="1" max="1" width="10.7109375" customWidth="1"/>
    <col min="2" max="2" width="56" customWidth="1"/>
    <col min="3" max="3" width="13.7109375" customWidth="1"/>
  </cols>
  <sheetData>
    <row r="1" spans="1:3" ht="35.1" customHeight="1" x14ac:dyDescent="0.2">
      <c r="A1" s="21" t="s">
        <v>0</v>
      </c>
      <c r="B1" s="21" t="s">
        <v>0</v>
      </c>
      <c r="C1" s="21" t="s">
        <v>0</v>
      </c>
    </row>
    <row r="2" spans="1:3" ht="24.95" customHeight="1" x14ac:dyDescent="0.2">
      <c r="A2" s="23" t="s">
        <v>121</v>
      </c>
      <c r="B2" s="23" t="s">
        <v>121</v>
      </c>
      <c r="C2" s="23" t="s">
        <v>121</v>
      </c>
    </row>
    <row r="3" spans="1:3" ht="30" customHeight="1" x14ac:dyDescent="0.2">
      <c r="A3" s="24" t="s">
        <v>2</v>
      </c>
      <c r="B3" s="24" t="s">
        <v>2</v>
      </c>
      <c r="C3" s="1" t="s">
        <v>4</v>
      </c>
    </row>
    <row r="4" spans="1:3" x14ac:dyDescent="0.2">
      <c r="A4" s="22"/>
      <c r="B4" s="22"/>
      <c r="C4" s="3">
        <v>38</v>
      </c>
    </row>
    <row r="5" spans="1:3" x14ac:dyDescent="0.2">
      <c r="A5" s="25" t="s">
        <v>18</v>
      </c>
      <c r="B5" s="25">
        <v>36</v>
      </c>
      <c r="C5" s="4">
        <v>38</v>
      </c>
    </row>
  </sheetData>
  <mergeCells count="5">
    <mergeCell ref="A1:C1"/>
    <mergeCell ref="A2:C2"/>
    <mergeCell ref="A3:B3"/>
    <mergeCell ref="A4:B4"/>
    <mergeCell ref="A5:B5"/>
  </mergeCells>
  <phoneticPr fontId="0" type="noConversion"/>
  <pageMargins left="0.78740157499999996" right="0.78740157499999996" top="0.984251969" bottom="0.984251969" header="0.5" footer="0.5"/>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G18" sqref="G18"/>
    </sheetView>
  </sheetViews>
  <sheetFormatPr defaultRowHeight="12.75" x14ac:dyDescent="0.2"/>
  <cols>
    <col min="1" max="1" width="10.7109375" customWidth="1"/>
    <col min="2" max="2" width="53.140625" customWidth="1"/>
    <col min="3" max="3" width="13.7109375" customWidth="1"/>
    <col min="4" max="4" width="33" customWidth="1"/>
  </cols>
  <sheetData>
    <row r="1" spans="1:4" ht="35.1" customHeight="1" x14ac:dyDescent="0.2">
      <c r="A1" s="21" t="s">
        <v>0</v>
      </c>
      <c r="B1" s="21" t="s">
        <v>0</v>
      </c>
      <c r="C1" s="21" t="s">
        <v>0</v>
      </c>
      <c r="D1" s="21" t="s">
        <v>0</v>
      </c>
    </row>
    <row r="2" spans="1:4" ht="39.75" customHeight="1" x14ac:dyDescent="0.2">
      <c r="A2" s="23" t="s">
        <v>122</v>
      </c>
      <c r="B2" s="23" t="s">
        <v>122</v>
      </c>
      <c r="C2" s="23" t="s">
        <v>122</v>
      </c>
      <c r="D2" s="23" t="s">
        <v>122</v>
      </c>
    </row>
    <row r="3" spans="1:4" ht="30" customHeight="1" x14ac:dyDescent="0.2">
      <c r="A3" s="24" t="s">
        <v>2</v>
      </c>
      <c r="B3" s="24" t="s">
        <v>2</v>
      </c>
      <c r="C3" s="1" t="s">
        <v>3</v>
      </c>
      <c r="D3" s="1" t="s">
        <v>4</v>
      </c>
    </row>
    <row r="4" spans="1:4" x14ac:dyDescent="0.2">
      <c r="A4" s="22" t="s">
        <v>57</v>
      </c>
      <c r="B4" s="22" t="s">
        <v>57</v>
      </c>
      <c r="C4" s="2">
        <f>D4/$D$7</f>
        <v>0.49650349650349651</v>
      </c>
      <c r="D4" s="3">
        <v>71</v>
      </c>
    </row>
    <row r="5" spans="1:4" x14ac:dyDescent="0.2">
      <c r="A5" s="22" t="s">
        <v>58</v>
      </c>
      <c r="B5" s="22" t="s">
        <v>58</v>
      </c>
      <c r="C5" s="2">
        <f>D5/$D$7</f>
        <v>0.28671328671328672</v>
      </c>
      <c r="D5" s="3">
        <v>41</v>
      </c>
    </row>
    <row r="6" spans="1:4" x14ac:dyDescent="0.2">
      <c r="A6" s="22" t="s">
        <v>30</v>
      </c>
      <c r="B6" s="22" t="s">
        <v>30</v>
      </c>
      <c r="C6" s="2">
        <f>D6/$D$7</f>
        <v>0.21678321678321677</v>
      </c>
      <c r="D6" s="3">
        <v>31</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D16" sqref="D16"/>
    </sheetView>
  </sheetViews>
  <sheetFormatPr defaultRowHeight="12.75" x14ac:dyDescent="0.2"/>
  <cols>
    <col min="1" max="1" width="10.7109375" customWidth="1"/>
    <col min="2" max="2" width="49.28515625" customWidth="1"/>
    <col min="3" max="3" width="13.7109375" customWidth="1"/>
    <col min="4" max="4" width="20.5703125" customWidth="1"/>
  </cols>
  <sheetData>
    <row r="1" spans="1:4" ht="35.1" customHeight="1" x14ac:dyDescent="0.2">
      <c r="A1" s="21" t="s">
        <v>0</v>
      </c>
      <c r="B1" s="21" t="s">
        <v>0</v>
      </c>
      <c r="C1" s="21" t="s">
        <v>0</v>
      </c>
      <c r="D1" s="21" t="s">
        <v>0</v>
      </c>
    </row>
    <row r="2" spans="1:4" ht="36" customHeight="1" x14ac:dyDescent="0.2">
      <c r="A2" s="23" t="s">
        <v>123</v>
      </c>
      <c r="B2" s="23" t="s">
        <v>123</v>
      </c>
      <c r="C2" s="23" t="s">
        <v>123</v>
      </c>
      <c r="D2" s="23" t="s">
        <v>123</v>
      </c>
    </row>
    <row r="3" spans="1:4" ht="30" customHeight="1" x14ac:dyDescent="0.2">
      <c r="A3" s="24" t="s">
        <v>2</v>
      </c>
      <c r="B3" s="24" t="s">
        <v>2</v>
      </c>
      <c r="C3" s="1" t="s">
        <v>3</v>
      </c>
      <c r="D3" s="1" t="s">
        <v>4</v>
      </c>
    </row>
    <row r="4" spans="1:4" x14ac:dyDescent="0.2">
      <c r="A4" s="22" t="s">
        <v>57</v>
      </c>
      <c r="B4" s="22" t="s">
        <v>57</v>
      </c>
      <c r="C4" s="2">
        <f>D4/$D$7</f>
        <v>0.54545454545454541</v>
      </c>
      <c r="D4" s="3">
        <v>78</v>
      </c>
    </row>
    <row r="5" spans="1:4" x14ac:dyDescent="0.2">
      <c r="A5" s="22" t="s">
        <v>58</v>
      </c>
      <c r="B5" s="22" t="s">
        <v>58</v>
      </c>
      <c r="C5" s="2">
        <f>D5/$D$7</f>
        <v>0.19580419580419581</v>
      </c>
      <c r="D5" s="3">
        <v>28</v>
      </c>
    </row>
    <row r="6" spans="1:4" x14ac:dyDescent="0.2">
      <c r="A6" s="22" t="s">
        <v>30</v>
      </c>
      <c r="B6" s="22" t="s">
        <v>30</v>
      </c>
      <c r="C6" s="2">
        <f>D6/$D$7</f>
        <v>0.25874125874125875</v>
      </c>
      <c r="D6" s="3">
        <v>37</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election activeCell="D17" sqref="D17"/>
    </sheetView>
  </sheetViews>
  <sheetFormatPr defaultRowHeight="12.75" x14ac:dyDescent="0.2"/>
  <cols>
    <col min="1" max="1" width="10.7109375" customWidth="1"/>
    <col min="2" max="2" width="65" customWidth="1"/>
    <col min="3" max="3" width="30.42578125" customWidth="1"/>
  </cols>
  <sheetData>
    <row r="1" spans="1:3" ht="35.1" customHeight="1" x14ac:dyDescent="0.2">
      <c r="A1" s="21" t="s">
        <v>0</v>
      </c>
      <c r="B1" s="21" t="s">
        <v>0</v>
      </c>
      <c r="C1" s="21" t="s">
        <v>0</v>
      </c>
    </row>
    <row r="2" spans="1:3" ht="24.95" customHeight="1" x14ac:dyDescent="0.2">
      <c r="A2" s="23" t="s">
        <v>124</v>
      </c>
      <c r="B2" s="23" t="s">
        <v>124</v>
      </c>
      <c r="C2" s="23" t="s">
        <v>124</v>
      </c>
    </row>
    <row r="3" spans="1:3" ht="30" customHeight="1" x14ac:dyDescent="0.2">
      <c r="A3" s="24" t="s">
        <v>2</v>
      </c>
      <c r="B3" s="24" t="s">
        <v>2</v>
      </c>
      <c r="C3" s="1" t="s">
        <v>4</v>
      </c>
    </row>
    <row r="4" spans="1:3" x14ac:dyDescent="0.2">
      <c r="A4" s="22"/>
      <c r="B4" s="22"/>
      <c r="C4" s="3">
        <v>41</v>
      </c>
    </row>
    <row r="5" spans="1:3" x14ac:dyDescent="0.2">
      <c r="A5" s="25" t="s">
        <v>18</v>
      </c>
      <c r="B5" s="25">
        <v>39</v>
      </c>
      <c r="C5" s="4">
        <v>41</v>
      </c>
    </row>
  </sheetData>
  <mergeCells count="5">
    <mergeCell ref="A1:C1"/>
    <mergeCell ref="A2:C2"/>
    <mergeCell ref="A3:B3"/>
    <mergeCell ref="A4:B4"/>
    <mergeCell ref="A5:B5"/>
  </mergeCells>
  <phoneticPr fontId="0" type="noConversion"/>
  <pageMargins left="0.78740157499999996" right="0.78740157499999996" top="0.984251969" bottom="0.984251969" header="0.5" footer="0.5"/>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election activeCell="D17" sqref="D17"/>
    </sheetView>
  </sheetViews>
  <sheetFormatPr defaultRowHeight="12.75" x14ac:dyDescent="0.2"/>
  <cols>
    <col min="1" max="1" width="10.7109375" customWidth="1"/>
    <col min="2" max="2" width="53.140625" customWidth="1"/>
    <col min="3" max="3" width="25.85546875" customWidth="1"/>
  </cols>
  <sheetData>
    <row r="1" spans="1:3" ht="35.1" customHeight="1" x14ac:dyDescent="0.2">
      <c r="A1" s="21" t="s">
        <v>0</v>
      </c>
      <c r="B1" s="21" t="s">
        <v>0</v>
      </c>
      <c r="C1" s="21" t="s">
        <v>0</v>
      </c>
    </row>
    <row r="2" spans="1:3" ht="24.95" customHeight="1" x14ac:dyDescent="0.2">
      <c r="A2" s="23" t="s">
        <v>125</v>
      </c>
      <c r="B2" s="23" t="s">
        <v>125</v>
      </c>
      <c r="C2" s="23" t="s">
        <v>125</v>
      </c>
    </row>
    <row r="3" spans="1:3" ht="30" customHeight="1" x14ac:dyDescent="0.2">
      <c r="A3" s="24" t="s">
        <v>2</v>
      </c>
      <c r="B3" s="24" t="s">
        <v>2</v>
      </c>
      <c r="C3" s="1" t="s">
        <v>4</v>
      </c>
    </row>
    <row r="4" spans="1:3" x14ac:dyDescent="0.2">
      <c r="A4" s="22"/>
      <c r="B4" s="22"/>
      <c r="C4" s="3">
        <v>46</v>
      </c>
    </row>
    <row r="5" spans="1:3" x14ac:dyDescent="0.2">
      <c r="A5" s="25" t="s">
        <v>18</v>
      </c>
      <c r="B5" s="25">
        <v>41</v>
      </c>
      <c r="C5" s="4">
        <v>46</v>
      </c>
    </row>
  </sheetData>
  <mergeCells count="5">
    <mergeCell ref="A1:C1"/>
    <mergeCell ref="A2:C2"/>
    <mergeCell ref="A3:B3"/>
    <mergeCell ref="A4:B4"/>
    <mergeCell ref="A5:B5"/>
  </mergeCells>
  <phoneticPr fontId="0" type="noConversion"/>
  <pageMargins left="0.78740157499999996" right="0.78740157499999996" top="0.984251969" bottom="0.984251969" header="0.5" footer="0.5"/>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election activeCell="L25" sqref="L25"/>
    </sheetView>
  </sheetViews>
  <sheetFormatPr defaultRowHeight="12.75" x14ac:dyDescent="0.2"/>
  <cols>
    <col min="1" max="1" width="10.7109375" customWidth="1"/>
    <col min="2" max="2" width="49" customWidth="1"/>
    <col min="3" max="4" width="13.7109375" customWidth="1"/>
  </cols>
  <sheetData>
    <row r="1" spans="1:4" ht="35.1" customHeight="1" x14ac:dyDescent="0.2">
      <c r="A1" s="21" t="s">
        <v>0</v>
      </c>
      <c r="B1" s="21" t="s">
        <v>0</v>
      </c>
      <c r="C1" s="21" t="s">
        <v>0</v>
      </c>
      <c r="D1" s="21" t="s">
        <v>0</v>
      </c>
    </row>
    <row r="2" spans="1:4" ht="24.95" customHeight="1" x14ac:dyDescent="0.2">
      <c r="A2" s="23" t="s">
        <v>125</v>
      </c>
      <c r="B2" s="23" t="s">
        <v>125</v>
      </c>
      <c r="C2" s="23" t="s">
        <v>125</v>
      </c>
      <c r="D2" s="23" t="s">
        <v>125</v>
      </c>
    </row>
    <row r="3" spans="1:4" ht="30" customHeight="1" x14ac:dyDescent="0.2">
      <c r="A3" s="24" t="s">
        <v>2</v>
      </c>
      <c r="B3" s="24" t="s">
        <v>2</v>
      </c>
      <c r="C3" s="1" t="s">
        <v>3</v>
      </c>
      <c r="D3" s="1" t="s">
        <v>4</v>
      </c>
    </row>
    <row r="4" spans="1:4" x14ac:dyDescent="0.2">
      <c r="A4" s="22" t="s">
        <v>126</v>
      </c>
      <c r="B4" s="22" t="s">
        <v>126</v>
      </c>
      <c r="C4" s="2">
        <f>D4/$D$8</f>
        <v>0.20279720279720279</v>
      </c>
      <c r="D4" s="3">
        <v>29</v>
      </c>
    </row>
    <row r="5" spans="1:4" x14ac:dyDescent="0.2">
      <c r="A5" s="22" t="s">
        <v>127</v>
      </c>
      <c r="B5" s="22" t="s">
        <v>127</v>
      </c>
      <c r="C5" s="2">
        <f>D5/$D$8</f>
        <v>9.7902097902097904E-2</v>
      </c>
      <c r="D5" s="3">
        <v>14</v>
      </c>
    </row>
    <row r="6" spans="1:4" x14ac:dyDescent="0.2">
      <c r="A6" s="22" t="s">
        <v>21</v>
      </c>
      <c r="B6" s="22" t="s">
        <v>21</v>
      </c>
      <c r="C6" s="2">
        <f>D6/$D$8</f>
        <v>0.49650349650349651</v>
      </c>
      <c r="D6" s="3">
        <v>71</v>
      </c>
    </row>
    <row r="7" spans="1:4" x14ac:dyDescent="0.2">
      <c r="A7" s="22" t="s">
        <v>22</v>
      </c>
      <c r="B7" s="22" t="s">
        <v>22</v>
      </c>
      <c r="C7" s="2">
        <f>D7/$D$8</f>
        <v>0.20279720279720279</v>
      </c>
      <c r="D7" s="3">
        <v>29</v>
      </c>
    </row>
    <row r="8" spans="1:4" x14ac:dyDescent="0.2">
      <c r="A8" s="25" t="s">
        <v>18</v>
      </c>
      <c r="B8" s="25" t="s">
        <v>18</v>
      </c>
      <c r="C8" s="25">
        <v>131</v>
      </c>
      <c r="D8" s="10">
        <f>SUM(D4:D7)</f>
        <v>143</v>
      </c>
    </row>
  </sheetData>
  <mergeCells count="8">
    <mergeCell ref="A7:B7"/>
    <mergeCell ref="A4:B4"/>
    <mergeCell ref="A8:C8"/>
    <mergeCell ref="A1:D1"/>
    <mergeCell ref="A6:B6"/>
    <mergeCell ref="A3:B3"/>
    <mergeCell ref="A5:B5"/>
    <mergeCell ref="A2:D2"/>
  </mergeCells>
  <phoneticPr fontId="0" type="noConversion"/>
  <pageMargins left="0.78740157499999996" right="0.78740157499999996" top="0.984251969" bottom="0.984251969"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E22" sqref="E22"/>
    </sheetView>
  </sheetViews>
  <sheetFormatPr defaultRowHeight="12.75" x14ac:dyDescent="0.2"/>
  <cols>
    <col min="1" max="1" width="10.7109375" customWidth="1"/>
    <col min="2" max="2" width="35.7109375" customWidth="1"/>
    <col min="3" max="4" width="13.7109375" customWidth="1"/>
  </cols>
  <sheetData>
    <row r="1" spans="1:4" ht="35.1" customHeight="1" x14ac:dyDescent="0.2">
      <c r="A1" s="21" t="s">
        <v>0</v>
      </c>
      <c r="B1" s="21" t="s">
        <v>0</v>
      </c>
      <c r="C1" s="21" t="s">
        <v>0</v>
      </c>
      <c r="D1" s="21" t="s">
        <v>0</v>
      </c>
    </row>
    <row r="2" spans="1:4" ht="24.95" customHeight="1" x14ac:dyDescent="0.2">
      <c r="A2" s="23" t="s">
        <v>23</v>
      </c>
      <c r="B2" s="23" t="s">
        <v>23</v>
      </c>
      <c r="C2" s="23" t="s">
        <v>23</v>
      </c>
      <c r="D2" s="23" t="s">
        <v>23</v>
      </c>
    </row>
    <row r="3" spans="1:4" ht="30" customHeight="1" x14ac:dyDescent="0.2">
      <c r="A3" s="24" t="s">
        <v>2</v>
      </c>
      <c r="B3" s="24" t="s">
        <v>2</v>
      </c>
      <c r="C3" s="1" t="s">
        <v>3</v>
      </c>
      <c r="D3" s="1" t="s">
        <v>4</v>
      </c>
    </row>
    <row r="4" spans="1:4" x14ac:dyDescent="0.2">
      <c r="A4" s="22" t="s">
        <v>20</v>
      </c>
      <c r="B4" s="22" t="s">
        <v>20</v>
      </c>
      <c r="C4" s="2">
        <f>D4/$D$7</f>
        <v>0.73426573426573427</v>
      </c>
      <c r="D4" s="3">
        <v>105</v>
      </c>
    </row>
    <row r="5" spans="1:4" x14ac:dyDescent="0.2">
      <c r="A5" s="22" t="s">
        <v>21</v>
      </c>
      <c r="B5" s="22" t="s">
        <v>21</v>
      </c>
      <c r="C5" s="2">
        <f>D5/$D$7</f>
        <v>0.1888111888111888</v>
      </c>
      <c r="D5" s="3">
        <v>27</v>
      </c>
    </row>
    <row r="6" spans="1:4" x14ac:dyDescent="0.2">
      <c r="A6" s="22" t="s">
        <v>22</v>
      </c>
      <c r="B6" s="22" t="s">
        <v>22</v>
      </c>
      <c r="C6" s="2">
        <f>D6/$D$7</f>
        <v>7.6923076923076927E-2</v>
      </c>
      <c r="D6" s="3">
        <v>11</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F16" sqref="F16"/>
    </sheetView>
  </sheetViews>
  <sheetFormatPr defaultRowHeight="12.75" x14ac:dyDescent="0.2"/>
  <cols>
    <col min="1" max="1" width="10.7109375" customWidth="1"/>
    <col min="2" max="2" width="35.7109375" customWidth="1"/>
    <col min="3" max="4" width="13.7109375" customWidth="1"/>
  </cols>
  <sheetData>
    <row r="1" spans="1:4" ht="35.1" customHeight="1" x14ac:dyDescent="0.2">
      <c r="A1" s="21" t="s">
        <v>0</v>
      </c>
      <c r="B1" s="21" t="s">
        <v>0</v>
      </c>
      <c r="C1" s="21" t="s">
        <v>0</v>
      </c>
      <c r="D1" s="21" t="s">
        <v>0</v>
      </c>
    </row>
    <row r="2" spans="1:4" ht="64.5" customHeight="1" x14ac:dyDescent="0.2">
      <c r="A2" s="23" t="s">
        <v>24</v>
      </c>
      <c r="B2" s="23" t="s">
        <v>24</v>
      </c>
      <c r="C2" s="23" t="s">
        <v>24</v>
      </c>
      <c r="D2" s="23" t="s">
        <v>24</v>
      </c>
    </row>
    <row r="3" spans="1:4" ht="30" customHeight="1" x14ac:dyDescent="0.2">
      <c r="A3" s="24" t="s">
        <v>2</v>
      </c>
      <c r="B3" s="24" t="s">
        <v>2</v>
      </c>
      <c r="C3" s="1" t="s">
        <v>3</v>
      </c>
      <c r="D3" s="1" t="s">
        <v>4</v>
      </c>
    </row>
    <row r="4" spans="1:4" x14ac:dyDescent="0.2">
      <c r="A4" s="22" t="s">
        <v>20</v>
      </c>
      <c r="B4" s="22" t="s">
        <v>20</v>
      </c>
      <c r="C4" s="2">
        <f>D4/$D$7</f>
        <v>0.67132867132867136</v>
      </c>
      <c r="D4" s="3">
        <v>96</v>
      </c>
    </row>
    <row r="5" spans="1:4" x14ac:dyDescent="0.2">
      <c r="A5" s="22" t="s">
        <v>21</v>
      </c>
      <c r="B5" s="22" t="s">
        <v>21</v>
      </c>
      <c r="C5" s="2">
        <f>D5/$D$7</f>
        <v>0.21678321678321677</v>
      </c>
      <c r="D5" s="3">
        <v>31</v>
      </c>
    </row>
    <row r="6" spans="1:4" x14ac:dyDescent="0.2">
      <c r="A6" s="22" t="s">
        <v>22</v>
      </c>
      <c r="B6" s="22" t="s">
        <v>22</v>
      </c>
      <c r="C6" s="2">
        <f>D6/$D$7</f>
        <v>0.11188811188811189</v>
      </c>
      <c r="D6" s="3">
        <v>16</v>
      </c>
    </row>
    <row r="7" spans="1:4" x14ac:dyDescent="0.2">
      <c r="A7" s="25" t="s">
        <v>18</v>
      </c>
      <c r="B7" s="25" t="s">
        <v>18</v>
      </c>
      <c r="C7" s="25">
        <v>131</v>
      </c>
      <c r="D7" s="10">
        <f>SUM(D4:D6)</f>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election activeCell="G7" sqref="G7"/>
    </sheetView>
  </sheetViews>
  <sheetFormatPr defaultRowHeight="12.75" x14ac:dyDescent="0.2"/>
  <cols>
    <col min="1" max="1" width="10.7109375" customWidth="1"/>
    <col min="2" max="2" width="54.28515625" customWidth="1"/>
    <col min="3" max="4" width="13.7109375" customWidth="1"/>
  </cols>
  <sheetData>
    <row r="1" spans="1:4" ht="35.1" customHeight="1" x14ac:dyDescent="0.2">
      <c r="A1" s="21" t="s">
        <v>0</v>
      </c>
      <c r="B1" s="21" t="s">
        <v>0</v>
      </c>
      <c r="C1" s="21" t="s">
        <v>0</v>
      </c>
      <c r="D1" s="21" t="s">
        <v>0</v>
      </c>
    </row>
    <row r="2" spans="1:4" ht="65.25" customHeight="1" x14ac:dyDescent="0.2">
      <c r="A2" s="23" t="s">
        <v>25</v>
      </c>
      <c r="B2" s="23" t="s">
        <v>25</v>
      </c>
      <c r="C2" s="23" t="s">
        <v>25</v>
      </c>
      <c r="D2" s="23" t="s">
        <v>25</v>
      </c>
    </row>
    <row r="3" spans="1:4" ht="30" customHeight="1" x14ac:dyDescent="0.2">
      <c r="A3" s="24" t="s">
        <v>2</v>
      </c>
      <c r="B3" s="24" t="s">
        <v>2</v>
      </c>
      <c r="C3" s="1" t="s">
        <v>3</v>
      </c>
      <c r="D3" s="1" t="s">
        <v>4</v>
      </c>
    </row>
    <row r="4" spans="1:4" ht="26.25" customHeight="1" x14ac:dyDescent="0.2">
      <c r="A4" s="26" t="s">
        <v>26</v>
      </c>
      <c r="B4" s="26" t="s">
        <v>26</v>
      </c>
      <c r="C4" s="2">
        <f>D4/$D$9</f>
        <v>0.42657342657342656</v>
      </c>
      <c r="D4" s="3">
        <v>61</v>
      </c>
    </row>
    <row r="5" spans="1:4" ht="49.5" customHeight="1" x14ac:dyDescent="0.2">
      <c r="A5" s="26" t="s">
        <v>132</v>
      </c>
      <c r="B5" s="26" t="s">
        <v>27</v>
      </c>
      <c r="C5" s="2">
        <f>D5/$D$9</f>
        <v>0.16083916083916083</v>
      </c>
      <c r="D5" s="3">
        <v>23</v>
      </c>
    </row>
    <row r="6" spans="1:4" ht="42" customHeight="1" x14ac:dyDescent="0.2">
      <c r="A6" s="26" t="s">
        <v>133</v>
      </c>
      <c r="B6" s="26" t="s">
        <v>28</v>
      </c>
      <c r="C6" s="2">
        <f>D6/$D$9</f>
        <v>2.7972027972027972E-2</v>
      </c>
      <c r="D6" s="3">
        <v>4</v>
      </c>
    </row>
    <row r="7" spans="1:4" ht="59.25" customHeight="1" x14ac:dyDescent="0.2">
      <c r="A7" s="26" t="s">
        <v>134</v>
      </c>
      <c r="B7" s="26" t="s">
        <v>29</v>
      </c>
      <c r="C7" s="2">
        <f>D7/$D$9</f>
        <v>0.27272727272727271</v>
      </c>
      <c r="D7" s="3">
        <v>39</v>
      </c>
    </row>
    <row r="8" spans="1:4" ht="21" customHeight="1" x14ac:dyDescent="0.2">
      <c r="A8" s="26" t="s">
        <v>30</v>
      </c>
      <c r="B8" s="26" t="s">
        <v>30</v>
      </c>
      <c r="C8" s="2">
        <f>D8/$D$9</f>
        <v>0.11188811188811189</v>
      </c>
      <c r="D8" s="3">
        <v>16</v>
      </c>
    </row>
    <row r="9" spans="1:4" x14ac:dyDescent="0.2">
      <c r="A9" s="25" t="s">
        <v>18</v>
      </c>
      <c r="B9" s="25" t="s">
        <v>18</v>
      </c>
      <c r="C9" s="25">
        <v>131</v>
      </c>
      <c r="D9" s="10">
        <f>SUM(D4:D8)</f>
        <v>143</v>
      </c>
    </row>
  </sheetData>
  <mergeCells count="9">
    <mergeCell ref="A9:C9"/>
    <mergeCell ref="A1:D1"/>
    <mergeCell ref="A6:B6"/>
    <mergeCell ref="A3:B3"/>
    <mergeCell ref="A8:B8"/>
    <mergeCell ref="A5:B5"/>
    <mergeCell ref="A2:D2"/>
    <mergeCell ref="A7:B7"/>
    <mergeCell ref="A4:B4"/>
  </mergeCells>
  <phoneticPr fontId="0" type="noConversion"/>
  <pageMargins left="0.78740157499999996" right="0.78740157499999996" top="0.984251969" bottom="0.984251969"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election activeCell="G9" sqref="G9"/>
    </sheetView>
  </sheetViews>
  <sheetFormatPr defaultRowHeight="12.75" x14ac:dyDescent="0.2"/>
  <cols>
    <col min="1" max="1" width="10.7109375" style="9" customWidth="1"/>
    <col min="2" max="2" width="53.7109375" customWidth="1"/>
    <col min="3" max="4" width="13.7109375" customWidth="1"/>
  </cols>
  <sheetData>
    <row r="1" spans="1:4" ht="35.1" customHeight="1" x14ac:dyDescent="0.2">
      <c r="A1" s="21" t="s">
        <v>0</v>
      </c>
      <c r="B1" s="21" t="s">
        <v>0</v>
      </c>
      <c r="C1" s="21" t="s">
        <v>0</v>
      </c>
      <c r="D1" s="21" t="s">
        <v>0</v>
      </c>
    </row>
    <row r="2" spans="1:4" ht="58.5" customHeight="1" x14ac:dyDescent="0.2">
      <c r="A2" s="27" t="s">
        <v>31</v>
      </c>
      <c r="B2" s="23" t="s">
        <v>31</v>
      </c>
      <c r="C2" s="23" t="s">
        <v>31</v>
      </c>
      <c r="D2" s="23" t="s">
        <v>31</v>
      </c>
    </row>
    <row r="3" spans="1:4" ht="30" customHeight="1" x14ac:dyDescent="0.2">
      <c r="A3" s="24" t="s">
        <v>2</v>
      </c>
      <c r="B3" s="24" t="s">
        <v>2</v>
      </c>
      <c r="C3" s="1" t="s">
        <v>3</v>
      </c>
      <c r="D3" s="1" t="s">
        <v>4</v>
      </c>
    </row>
    <row r="4" spans="1:4" ht="48" customHeight="1" x14ac:dyDescent="0.2">
      <c r="A4" s="26" t="s">
        <v>32</v>
      </c>
      <c r="B4" s="26" t="s">
        <v>32</v>
      </c>
      <c r="C4" s="2">
        <f>D4/$D$7</f>
        <v>0.32167832167832167</v>
      </c>
      <c r="D4" s="3">
        <v>46</v>
      </c>
    </row>
    <row r="5" spans="1:4" ht="76.5" customHeight="1" x14ac:dyDescent="0.2">
      <c r="A5" s="26" t="s">
        <v>33</v>
      </c>
      <c r="B5" s="26" t="s">
        <v>33</v>
      </c>
      <c r="C5" s="2">
        <f>D5/$D$7</f>
        <v>0.46153846153846156</v>
      </c>
      <c r="D5" s="3">
        <v>66</v>
      </c>
    </row>
    <row r="6" spans="1:4" ht="18" customHeight="1" x14ac:dyDescent="0.2">
      <c r="A6" s="22" t="s">
        <v>30</v>
      </c>
      <c r="B6" s="22" t="s">
        <v>30</v>
      </c>
      <c r="C6" s="2">
        <f>D6/$D$7</f>
        <v>0.21678321678321677</v>
      </c>
      <c r="D6" s="3">
        <v>31</v>
      </c>
    </row>
    <row r="7" spans="1:4" x14ac:dyDescent="0.2">
      <c r="A7" s="25" t="s">
        <v>18</v>
      </c>
      <c r="B7" s="25" t="s">
        <v>18</v>
      </c>
      <c r="C7" s="25">
        <v>131</v>
      </c>
      <c r="D7" s="10">
        <f>SUM(D4:D6)</f>
        <v>143</v>
      </c>
    </row>
    <row r="9" spans="1:4" x14ac:dyDescent="0.2">
      <c r="A9" s="18"/>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H11" sqref="H11"/>
    </sheetView>
  </sheetViews>
  <sheetFormatPr defaultRowHeight="12.75" x14ac:dyDescent="0.2"/>
  <cols>
    <col min="1" max="1" width="10.7109375" customWidth="1"/>
    <col min="2" max="2" width="65.85546875" customWidth="1"/>
    <col min="3" max="4" width="13.7109375" customWidth="1"/>
  </cols>
  <sheetData>
    <row r="1" spans="1:4" ht="35.1" customHeight="1" x14ac:dyDescent="0.2">
      <c r="A1" s="21" t="s">
        <v>0</v>
      </c>
      <c r="B1" s="21" t="s">
        <v>0</v>
      </c>
      <c r="C1" s="21" t="s">
        <v>0</v>
      </c>
      <c r="D1" s="21" t="s">
        <v>0</v>
      </c>
    </row>
    <row r="2" spans="1:4" ht="24.95" customHeight="1" x14ac:dyDescent="0.2">
      <c r="A2" s="23" t="s">
        <v>34</v>
      </c>
      <c r="B2" s="23" t="s">
        <v>34</v>
      </c>
      <c r="C2" s="23" t="s">
        <v>34</v>
      </c>
      <c r="D2" s="23" t="s">
        <v>34</v>
      </c>
    </row>
    <row r="3" spans="1:4" ht="30" customHeight="1" x14ac:dyDescent="0.2">
      <c r="A3" s="24" t="s">
        <v>2</v>
      </c>
      <c r="B3" s="24" t="s">
        <v>2</v>
      </c>
      <c r="C3" s="1" t="s">
        <v>3</v>
      </c>
      <c r="D3" s="1" t="s">
        <v>4</v>
      </c>
    </row>
    <row r="4" spans="1:4" ht="32.25" customHeight="1" x14ac:dyDescent="0.2">
      <c r="A4" s="22" t="s">
        <v>35</v>
      </c>
      <c r="B4" s="22" t="s">
        <v>35</v>
      </c>
      <c r="C4" s="2">
        <f>D4/$D$7</f>
        <v>0.44366197183098594</v>
      </c>
      <c r="D4" s="3">
        <v>63</v>
      </c>
    </row>
    <row r="5" spans="1:4" ht="66.75" customHeight="1" x14ac:dyDescent="0.2">
      <c r="A5" s="22" t="s">
        <v>36</v>
      </c>
      <c r="B5" s="22" t="s">
        <v>36</v>
      </c>
      <c r="C5" s="2">
        <f>D5/$D$7</f>
        <v>0.26056338028169013</v>
      </c>
      <c r="D5" s="3">
        <v>37</v>
      </c>
    </row>
    <row r="6" spans="1:4" x14ac:dyDescent="0.2">
      <c r="A6" s="22" t="s">
        <v>37</v>
      </c>
      <c r="B6" s="22" t="s">
        <v>37</v>
      </c>
      <c r="C6" s="2">
        <f>D6/$D$7</f>
        <v>0.29577464788732394</v>
      </c>
      <c r="D6" s="3">
        <v>42</v>
      </c>
    </row>
    <row r="7" spans="1:4" x14ac:dyDescent="0.2">
      <c r="A7" s="25" t="s">
        <v>18</v>
      </c>
      <c r="B7" s="25" t="s">
        <v>18</v>
      </c>
      <c r="C7" s="25">
        <v>131</v>
      </c>
      <c r="D7" s="10">
        <f>SUM(D4:D6)</f>
        <v>142</v>
      </c>
    </row>
  </sheetData>
  <mergeCells count="7">
    <mergeCell ref="A7:C7"/>
    <mergeCell ref="A4:B4"/>
    <mergeCell ref="A1:D1"/>
    <mergeCell ref="A6:B6"/>
    <mergeCell ref="A3:B3"/>
    <mergeCell ref="A5:B5"/>
    <mergeCell ref="A2:D2"/>
  </mergeCells>
  <phoneticPr fontId="0" type="noConversion"/>
  <pageMargins left="0.78740157499999996" right="0.78740157499999996" top="0.984251969" bottom="0.984251969" header="0.5" footer="0.5"/>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election activeCell="B16" sqref="B16"/>
    </sheetView>
  </sheetViews>
  <sheetFormatPr defaultRowHeight="12.75" x14ac:dyDescent="0.2"/>
  <cols>
    <col min="1" max="1" width="10.7109375" customWidth="1"/>
    <col min="2" max="2" width="59.7109375" customWidth="1"/>
    <col min="3" max="3" width="13.7109375" customWidth="1"/>
    <col min="4" max="4" width="16.28515625" customWidth="1"/>
  </cols>
  <sheetData>
    <row r="1" spans="1:4" ht="35.1" customHeight="1" x14ac:dyDescent="0.2">
      <c r="A1" s="21" t="s">
        <v>0</v>
      </c>
      <c r="B1" s="21" t="s">
        <v>0</v>
      </c>
      <c r="C1" s="21" t="s">
        <v>0</v>
      </c>
      <c r="D1" s="21" t="s">
        <v>0</v>
      </c>
    </row>
    <row r="2" spans="1:4" ht="24.95" customHeight="1" x14ac:dyDescent="0.2">
      <c r="A2" s="23" t="s">
        <v>137</v>
      </c>
      <c r="B2" s="23" t="s">
        <v>38</v>
      </c>
      <c r="C2" s="23" t="s">
        <v>38</v>
      </c>
      <c r="D2" s="23" t="s">
        <v>38</v>
      </c>
    </row>
    <row r="3" spans="1:4" ht="30" customHeight="1" x14ac:dyDescent="0.2">
      <c r="A3" s="24" t="s">
        <v>2</v>
      </c>
      <c r="B3" s="24" t="s">
        <v>2</v>
      </c>
      <c r="C3" s="1" t="s">
        <v>3</v>
      </c>
      <c r="D3" s="1" t="s">
        <v>4</v>
      </c>
    </row>
    <row r="4" spans="1:4" ht="35.25" customHeight="1" x14ac:dyDescent="0.2">
      <c r="A4" s="26" t="s">
        <v>39</v>
      </c>
      <c r="B4" s="26" t="s">
        <v>39</v>
      </c>
      <c r="C4" s="2">
        <f>D4/$D$7</f>
        <v>0.64335664335664333</v>
      </c>
      <c r="D4" s="3">
        <v>92</v>
      </c>
    </row>
    <row r="5" spans="1:4" ht="30" customHeight="1" x14ac:dyDescent="0.2">
      <c r="A5" s="26" t="s">
        <v>40</v>
      </c>
      <c r="B5" s="26" t="s">
        <v>40</v>
      </c>
      <c r="C5" s="2">
        <f>D5/$D$7</f>
        <v>0.33566433566433568</v>
      </c>
      <c r="D5" s="3">
        <v>48</v>
      </c>
    </row>
    <row r="6" spans="1:4" ht="21.75" customHeight="1" x14ac:dyDescent="0.2">
      <c r="A6" s="26" t="s">
        <v>30</v>
      </c>
      <c r="B6" s="26" t="s">
        <v>30</v>
      </c>
      <c r="C6" s="2">
        <f>D6/$D$7</f>
        <v>0.11188811188811189</v>
      </c>
      <c r="D6" s="3">
        <v>16</v>
      </c>
    </row>
    <row r="7" spans="1:4" x14ac:dyDescent="0.2">
      <c r="A7" s="25" t="s">
        <v>18</v>
      </c>
      <c r="B7" s="25" t="s">
        <v>18</v>
      </c>
      <c r="C7" s="25">
        <v>129</v>
      </c>
      <c r="D7" s="4">
        <v>143</v>
      </c>
    </row>
  </sheetData>
  <mergeCells count="7">
    <mergeCell ref="A7:C7"/>
    <mergeCell ref="A5:B5"/>
    <mergeCell ref="A2:D2"/>
    <mergeCell ref="A4:B4"/>
    <mergeCell ref="A1:D1"/>
    <mergeCell ref="A6:B6"/>
    <mergeCell ref="A3:B3"/>
  </mergeCells>
  <phoneticPr fontId="0" type="noConversion"/>
  <pageMargins left="0.78740157499999996" right="0.78740157499999996" top="0.984251969" bottom="0.984251969" header="0.5" footer="0.5"/>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39</vt:i4>
      </vt:variant>
    </vt:vector>
  </HeadingPairs>
  <TitlesOfParts>
    <vt:vector size="39" baseType="lpstr">
      <vt:lpstr>Resumo</vt:lpstr>
      <vt:lpstr>Questão 1</vt:lpstr>
      <vt:lpstr>Questão 2</vt:lpstr>
      <vt:lpstr>Questão 3</vt:lpstr>
      <vt:lpstr>Questão 4</vt:lpstr>
      <vt:lpstr>Questão 5</vt:lpstr>
      <vt:lpstr>Questão 6</vt:lpstr>
      <vt:lpstr>Questão 7</vt:lpstr>
      <vt:lpstr>Questão 8</vt:lpstr>
      <vt:lpstr>Questão 9</vt:lpstr>
      <vt:lpstr>Questão 10</vt:lpstr>
      <vt:lpstr>Questão 11</vt:lpstr>
      <vt:lpstr>Questão 12</vt:lpstr>
      <vt:lpstr>Questão 13</vt:lpstr>
      <vt:lpstr>Questão 14</vt:lpstr>
      <vt:lpstr>Questão 15</vt:lpstr>
      <vt:lpstr>Questão 16</vt:lpstr>
      <vt:lpstr>Questão 17</vt:lpstr>
      <vt:lpstr>Questão 18</vt:lpstr>
      <vt:lpstr>Questão 19</vt:lpstr>
      <vt:lpstr>Questão 20</vt:lpstr>
      <vt:lpstr>Questão 21</vt:lpstr>
      <vt:lpstr>Questão 22</vt:lpstr>
      <vt:lpstr>Questão 23</vt:lpstr>
      <vt:lpstr>Questão 24</vt:lpstr>
      <vt:lpstr>Questão 25</vt:lpstr>
      <vt:lpstr>Questão 26</vt:lpstr>
      <vt:lpstr>Questão 27</vt:lpstr>
      <vt:lpstr>Questão 28</vt:lpstr>
      <vt:lpstr>Questão 29</vt:lpstr>
      <vt:lpstr>Questão 30</vt:lpstr>
      <vt:lpstr>Questão 31</vt:lpstr>
      <vt:lpstr>Questão 32</vt:lpstr>
      <vt:lpstr>Questão 33</vt:lpstr>
      <vt:lpstr>Questão 34</vt:lpstr>
      <vt:lpstr>Questão 35</vt:lpstr>
      <vt:lpstr>Questão 36</vt:lpstr>
      <vt:lpstr>Questão 37</vt:lpstr>
      <vt:lpstr>Questão 38</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Monica Palomo Rodrigues</dc:creator>
  <cp:lastModifiedBy>BM&amp;FBOVESPA</cp:lastModifiedBy>
  <dcterms:created xsi:type="dcterms:W3CDTF">2016-05-18T21:48:43Z</dcterms:created>
  <dcterms:modified xsi:type="dcterms:W3CDTF">2016-06-01T11:25:42Z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icrosoft.ReportingServices.InteractiveReport.Excel.SheetName">
    <vt:i4>2</vt:i4>
  </property>
</Properties>
</file>