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W:\Departamental\Gerencia\DO-SCI\INDICES\VIRADA\JAN2018\"/>
    </mc:Choice>
  </mc:AlternateContent>
  <bookViews>
    <workbookView xWindow="-15" yWindow="-15" windowWidth="10800" windowHeight="8460" tabRatio="917"/>
  </bookViews>
  <sheets>
    <sheet name="RESUMO" sheetId="2" r:id="rId1"/>
  </sheets>
  <externalReferences>
    <externalReference r:id="rId2"/>
    <externalReference r:id="rId3"/>
  </externalReferences>
  <definedNames>
    <definedName name="_IBX50">#REF!</definedName>
    <definedName name="_MAE2">#REF!</definedName>
    <definedName name="_MAE50">#REF!</definedName>
    <definedName name="ACES4">#REF!</definedName>
    <definedName name="APOIO">'[1]IN AJUSTADO'!$D:$D</definedName>
    <definedName name="APOIOBDRX">#REF!</definedName>
    <definedName name="APOIOFIX">#REF!</definedName>
    <definedName name="APOIONM">#REF!</definedName>
    <definedName name="_xlnm.Print_Area" localSheetId="0">RESUMO!$A$1:$E$26</definedName>
    <definedName name="BDRX">#REF!</definedName>
    <definedName name="BRUNO">#REF!</definedName>
    <definedName name="calculo">#REF!</definedName>
    <definedName name="codigo">#REF!</definedName>
    <definedName name="ibov">#REF!</definedName>
    <definedName name="ibovespa">#REF!</definedName>
    <definedName name="IBRA">#REF!</definedName>
    <definedName name="IBX">#REF!</definedName>
    <definedName name="ICO_2">#REF!</definedName>
    <definedName name="ICON">#REF!</definedName>
    <definedName name="IDIV">#REF!</definedName>
    <definedName name="IEE">#REF!</definedName>
    <definedName name="IFIX">#REF!</definedName>
    <definedName name="IFNC">#REF!</definedName>
    <definedName name="IGC">#REF!</definedName>
    <definedName name="IGCT">#REF!</definedName>
    <definedName name="IGNM">#REF!</definedName>
    <definedName name="IMAT">#REF!</definedName>
    <definedName name="IMOB">#REF!</definedName>
    <definedName name="INDX">#REF!</definedName>
    <definedName name="ISE">#REF!</definedName>
    <definedName name="isin">#REF!</definedName>
    <definedName name="ITAG">#REF!</definedName>
    <definedName name="ITEL">#REF!</definedName>
    <definedName name="IVBX">#REF!</definedName>
    <definedName name="juca">#REF!</definedName>
    <definedName name="MAE">#REF!</definedName>
    <definedName name="MAE_O2">#REF!</definedName>
    <definedName name="MAEAG">#REF!</definedName>
    <definedName name="MAEB">#REF!</definedName>
    <definedName name="MAEC">#REF!</definedName>
    <definedName name="MAECX">#REF!</definedName>
    <definedName name="MAEDIV">#REF!</definedName>
    <definedName name="MAEE">#REF!</definedName>
    <definedName name="MAEF">#REF!</definedName>
    <definedName name="MAEG">#REF!</definedName>
    <definedName name="MAEGCT">#REF!</definedName>
    <definedName name="MAEI">#REF!</definedName>
    <definedName name="MAEIBRA">#REF!</definedName>
    <definedName name="MAEIMAT">#REF!</definedName>
    <definedName name="MAELL">#REF!</definedName>
    <definedName name="MAES">#REF!</definedName>
    <definedName name="MAET">#REF!</definedName>
    <definedName name="MAEUTIL">#REF!</definedName>
    <definedName name="MAEX">#REF!</definedName>
    <definedName name="mbdrx">#REF!</definedName>
    <definedName name="MLCX">#REF!</definedName>
    <definedName name="MMMM">#REF!</definedName>
    <definedName name="ROG">#REF!</definedName>
    <definedName name="SMAL">#REF!</definedName>
    <definedName name="UTIL">#REF!</definedName>
    <definedName name="VANIA">#REF!</definedName>
  </definedNames>
  <calcPr calcId="171027"/>
</workbook>
</file>

<file path=xl/calcChain.xml><?xml version="1.0" encoding="utf-8"?>
<calcChain xmlns="http://schemas.openxmlformats.org/spreadsheetml/2006/main">
  <c r="D25" i="2" l="1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<sst xmlns="http://schemas.openxmlformats.org/spreadsheetml/2006/main" count="88" uniqueCount="88">
  <si>
    <t>FFTL4</t>
  </si>
  <si>
    <t>USIM3</t>
  </si>
  <si>
    <t>ÍNDICE</t>
  </si>
  <si>
    <t>QTDE
 HOJE</t>
  </si>
  <si>
    <t>SAIU</t>
  </si>
  <si>
    <t>ENTROU</t>
  </si>
  <si>
    <t>QTDE
 NOVA</t>
  </si>
  <si>
    <t>IBOVESPA</t>
  </si>
  <si>
    <t>IVBX2</t>
  </si>
  <si>
    <t>IEE</t>
  </si>
  <si>
    <t>ITAG</t>
  </si>
  <si>
    <t>INDX</t>
  </si>
  <si>
    <t>BRAP4</t>
  </si>
  <si>
    <t>BBAS3</t>
  </si>
  <si>
    <t>BRTP4</t>
  </si>
  <si>
    <t>BRTO4</t>
  </si>
  <si>
    <t>CCRO3</t>
  </si>
  <si>
    <t>CMIG4</t>
  </si>
  <si>
    <t>CPLE6</t>
  </si>
  <si>
    <t>CPFE3</t>
  </si>
  <si>
    <t>ELET3</t>
  </si>
  <si>
    <t>ELET6</t>
  </si>
  <si>
    <t>ELPL6</t>
  </si>
  <si>
    <t>EMBR3</t>
  </si>
  <si>
    <t>GGBR4</t>
  </si>
  <si>
    <t>GOAU4</t>
  </si>
  <si>
    <t>ITSA4</t>
  </si>
  <si>
    <t>NATU3</t>
  </si>
  <si>
    <t>NETC4</t>
  </si>
  <si>
    <t>PRGA3</t>
  </si>
  <si>
    <t>PETR3</t>
  </si>
  <si>
    <t>PETR4</t>
  </si>
  <si>
    <t>SBSP3</t>
  </si>
  <si>
    <t>CSNA3</t>
  </si>
  <si>
    <t>CRUZ3</t>
  </si>
  <si>
    <t>TNLP3</t>
  </si>
  <si>
    <t>TNLP4</t>
  </si>
  <si>
    <t>TMAR5</t>
  </si>
  <si>
    <t>TLPP4</t>
  </si>
  <si>
    <t>TCSL3</t>
  </si>
  <si>
    <t>TCSL4</t>
  </si>
  <si>
    <t>TRPL4</t>
  </si>
  <si>
    <t>USIM5</t>
  </si>
  <si>
    <t>VCPA4</t>
  </si>
  <si>
    <t>VALE3</t>
  </si>
  <si>
    <t>VALE5</t>
  </si>
  <si>
    <t>VIVO4</t>
  </si>
  <si>
    <t>GETI4</t>
  </si>
  <si>
    <t>TBLE3</t>
  </si>
  <si>
    <t>LAME4</t>
  </si>
  <si>
    <t>ITUB4</t>
  </si>
  <si>
    <t>PCAR5</t>
  </si>
  <si>
    <t>ALLL11</t>
  </si>
  <si>
    <t>AMBV4</t>
  </si>
  <si>
    <t>ARCZ6</t>
  </si>
  <si>
    <t>BBDC4</t>
  </si>
  <si>
    <t>BNCA3</t>
  </si>
  <si>
    <t>AMBV3</t>
  </si>
  <si>
    <t>BBDC3</t>
  </si>
  <si>
    <t>CMIG3</t>
  </si>
  <si>
    <t>GGBR3</t>
  </si>
  <si>
    <t>UGPA4</t>
  </si>
  <si>
    <t>WEGE3</t>
  </si>
  <si>
    <t>JBSS3</t>
  </si>
  <si>
    <t>RDCD3</t>
  </si>
  <si>
    <t>OGXP3</t>
  </si>
  <si>
    <t>BVMF3</t>
  </si>
  <si>
    <t>GETI3</t>
  </si>
  <si>
    <t>MLCX</t>
  </si>
  <si>
    <t>SMLL</t>
  </si>
  <si>
    <t>ICON</t>
  </si>
  <si>
    <t>IMOB</t>
  </si>
  <si>
    <t>IFNC</t>
  </si>
  <si>
    <t>ISE</t>
  </si>
  <si>
    <t>IGCT</t>
  </si>
  <si>
    <t>IBRA</t>
  </si>
  <si>
    <t>IBrX 50</t>
  </si>
  <si>
    <t>IBrX 100</t>
  </si>
  <si>
    <t>IDIV</t>
  </si>
  <si>
    <t>IMAT</t>
  </si>
  <si>
    <t>UTIL</t>
  </si>
  <si>
    <t>BDRX</t>
  </si>
  <si>
    <t>IFIX</t>
  </si>
  <si>
    <t>IGCX</t>
  </si>
  <si>
    <t>IGNM</t>
  </si>
  <si>
    <t>ICO2</t>
  </si>
  <si>
    <t xml:space="preserve"> ALTERAÇÕES NAS CARTEIRAS DOS ÍNDICES DA BMF&amp;BOVESPA - JAN A ABR/2018</t>
  </si>
  <si>
    <t>PREGÃO BASE: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</si>
</sst>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00;[Red]#,##0.0000"/>
    <numFmt numFmtId="166" formatCode="[$-409]h:mm:ss\ AM/PM;@"/>
    <numFmt numFmtId="167" formatCode="_-* #,##0_-;\-* #,##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</borders>
  <cellStyleXfs count="106">
    <xf numFmtId="0" fontId="0" fillId="0" borderId="0"/>
    <xf numFmtId="164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0" applyNumberFormat="0" applyAlignment="0" applyProtection="0"/>
    <xf numFmtId="0" fontId="18" fillId="6" borderId="11" applyNumberFormat="0" applyAlignment="0" applyProtection="0"/>
    <xf numFmtId="0" fontId="19" fillId="6" borderId="10" applyNumberFormat="0" applyAlignment="0" applyProtection="0"/>
    <xf numFmtId="0" fontId="20" fillId="0" borderId="12" applyNumberFormat="0" applyFill="0" applyAlignment="0" applyProtection="0"/>
    <xf numFmtId="0" fontId="21" fillId="7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/>
    <xf numFmtId="0" fontId="3" fillId="8" borderId="14" applyNumberFormat="0" applyFont="0" applyAlignment="0" applyProtection="0"/>
    <xf numFmtId="166" fontId="5" fillId="0" borderId="0"/>
    <xf numFmtId="166" fontId="5" fillId="0" borderId="0"/>
    <xf numFmtId="166" fontId="5" fillId="0" borderId="0"/>
    <xf numFmtId="166" fontId="5" fillId="0" borderId="0"/>
    <xf numFmtId="164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166" fontId="2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4" applyNumberFormat="0" applyFont="0" applyAlignment="0" applyProtection="0"/>
    <xf numFmtId="0" fontId="5" fillId="0" borderId="0"/>
    <xf numFmtId="166" fontId="5" fillId="0" borderId="0"/>
    <xf numFmtId="166" fontId="5" fillId="0" borderId="0"/>
    <xf numFmtId="166" fontId="5" fillId="0" borderId="0"/>
    <xf numFmtId="164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5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4" applyNumberFormat="0" applyFont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6" fillId="0" borderId="2" xfId="0" applyFont="1" applyBorder="1" applyAlignment="1">
      <alignment horizontal="center"/>
    </xf>
    <xf numFmtId="0" fontId="6" fillId="0" borderId="1" xfId="0" quotePrefix="1" applyFont="1" applyBorder="1" applyAlignment="1">
      <alignment horizontal="center" wrapText="1"/>
    </xf>
    <xf numFmtId="0" fontId="6" fillId="0" borderId="5" xfId="0" quotePrefix="1" applyFont="1" applyBorder="1" applyAlignment="1">
      <alignment horizontal="center" wrapText="1"/>
    </xf>
    <xf numFmtId="0" fontId="4" fillId="0" borderId="3" xfId="0" applyFont="1" applyBorder="1"/>
    <xf numFmtId="0" fontId="4" fillId="0" borderId="2" xfId="0" applyFont="1" applyBorder="1" applyAlignment="1">
      <alignment horizontal="left"/>
    </xf>
    <xf numFmtId="165" fontId="0" fillId="0" borderId="0" xfId="0" applyNumberFormat="1"/>
    <xf numFmtId="0" fontId="6" fillId="0" borderId="1" xfId="0" quotePrefix="1" applyFont="1" applyBorder="1" applyAlignment="1">
      <alignment horizontal="center"/>
    </xf>
    <xf numFmtId="165" fontId="5" fillId="0" borderId="0" xfId="0" applyNumberFormat="1" applyFont="1"/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 applyAlignment="1">
      <alignment horizontal="left" wrapText="1"/>
    </xf>
    <xf numFmtId="0" fontId="26" fillId="0" borderId="0" xfId="0" applyFont="1"/>
    <xf numFmtId="0" fontId="0" fillId="0" borderId="0" xfId="0"/>
    <xf numFmtId="0" fontId="4" fillId="0" borderId="16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167" fontId="28" fillId="0" borderId="0" xfId="1" applyNumberFormat="1" applyFont="1" applyAlignment="1">
      <alignment horizontal="center"/>
    </xf>
    <xf numFmtId="0" fontId="8" fillId="0" borderId="0" xfId="0" applyFont="1" applyAlignment="1">
      <alignment horizontal="centerContinuous"/>
    </xf>
    <xf numFmtId="0" fontId="29" fillId="33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</cellXfs>
  <cellStyles count="106">
    <cellStyle name="20% - Ênfase1" xfId="19" builtinId="30" customBuiltin="1"/>
    <cellStyle name="20% - Ênfase1 2" xfId="78"/>
    <cellStyle name="20% - Ênfase1 3" xfId="54"/>
    <cellStyle name="20% - Ênfase1 4" xfId="94"/>
    <cellStyle name="20% - Ênfase2" xfId="23" builtinId="34" customBuiltin="1"/>
    <cellStyle name="20% - Ênfase2 2" xfId="80"/>
    <cellStyle name="20% - Ênfase2 3" xfId="56"/>
    <cellStyle name="20% - Ênfase2 4" xfId="96"/>
    <cellStyle name="20% - Ênfase3" xfId="27" builtinId="38" customBuiltin="1"/>
    <cellStyle name="20% - Ênfase3 2" xfId="82"/>
    <cellStyle name="20% - Ênfase3 3" xfId="58"/>
    <cellStyle name="20% - Ênfase3 4" xfId="98"/>
    <cellStyle name="20% - Ênfase4" xfId="31" builtinId="42" customBuiltin="1"/>
    <cellStyle name="20% - Ênfase4 2" xfId="84"/>
    <cellStyle name="20% - Ênfase4 3" xfId="60"/>
    <cellStyle name="20% - Ênfase4 4" xfId="100"/>
    <cellStyle name="20% - Ênfase5" xfId="35" builtinId="46" customBuiltin="1"/>
    <cellStyle name="20% - Ênfase5 2" xfId="86"/>
    <cellStyle name="20% - Ênfase5 3" xfId="62"/>
    <cellStyle name="20% - Ênfase5 4" xfId="102"/>
    <cellStyle name="20% - Ênfase6" xfId="39" builtinId="50" customBuiltin="1"/>
    <cellStyle name="20% - Ênfase6 2" xfId="88"/>
    <cellStyle name="20% - Ênfase6 3" xfId="64"/>
    <cellStyle name="20% - Ênfase6 4" xfId="104"/>
    <cellStyle name="40% - Ênfase1" xfId="20" builtinId="31" customBuiltin="1"/>
    <cellStyle name="40% - Ênfase1 2" xfId="79"/>
    <cellStyle name="40% - Ênfase1 3" xfId="55"/>
    <cellStyle name="40% - Ênfase1 4" xfId="95"/>
    <cellStyle name="40% - Ênfase2" xfId="24" builtinId="35" customBuiltin="1"/>
    <cellStyle name="40% - Ênfase2 2" xfId="81"/>
    <cellStyle name="40% - Ênfase2 3" xfId="57"/>
    <cellStyle name="40% - Ênfase2 4" xfId="97"/>
    <cellStyle name="40% - Ênfase3" xfId="28" builtinId="39" customBuiltin="1"/>
    <cellStyle name="40% - Ênfase3 2" xfId="83"/>
    <cellStyle name="40% - Ênfase3 3" xfId="59"/>
    <cellStyle name="40% - Ênfase3 4" xfId="99"/>
    <cellStyle name="40% - Ênfase4" xfId="32" builtinId="43" customBuiltin="1"/>
    <cellStyle name="40% - Ênfase4 2" xfId="85"/>
    <cellStyle name="40% - Ênfase4 3" xfId="61"/>
    <cellStyle name="40% - Ênfase4 4" xfId="101"/>
    <cellStyle name="40% - Ênfase5" xfId="36" builtinId="47" customBuiltin="1"/>
    <cellStyle name="40% - Ênfase5 2" xfId="87"/>
    <cellStyle name="40% - Ênfase5 3" xfId="63"/>
    <cellStyle name="40% - Ênfase5 4" xfId="103"/>
    <cellStyle name="40% - Ênfase6" xfId="40" builtinId="51" customBuiltin="1"/>
    <cellStyle name="40% - Ênfase6 2" xfId="89"/>
    <cellStyle name="40% - Ênfase6 3" xfId="65"/>
    <cellStyle name="40% - Ênfase6 4" xfId="105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10" builtinId="20" customBuiltin="1"/>
    <cellStyle name="Hiperlink 2" xfId="53"/>
    <cellStyle name="Incorreto" xfId="8" builtinId="27" customBuiltin="1"/>
    <cellStyle name="Neutra" xfId="9" builtinId="28" customBuiltin="1"/>
    <cellStyle name="Normal" xfId="0" builtinId="0"/>
    <cellStyle name="Normal 10" xfId="77"/>
    <cellStyle name="Normal 11" xfId="92"/>
    <cellStyle name="Normal 2" xfId="42"/>
    <cellStyle name="Normal 2 2" xfId="90"/>
    <cellStyle name="Normal 2 3" xfId="44"/>
    <cellStyle name="Normal 3" xfId="45"/>
    <cellStyle name="Normal 3 2" xfId="69"/>
    <cellStyle name="Normal 4" xfId="46"/>
    <cellStyle name="Normal 4 2" xfId="70"/>
    <cellStyle name="Normal 5" xfId="47"/>
    <cellStyle name="Normal 5 2" xfId="71"/>
    <cellStyle name="Normal 6" xfId="49"/>
    <cellStyle name="Normal 6 2" xfId="73"/>
    <cellStyle name="Normal 7" xfId="51"/>
    <cellStyle name="Normal 7 2" xfId="75"/>
    <cellStyle name="Normal 8" xfId="68"/>
    <cellStyle name="Normal 9" xfId="66"/>
    <cellStyle name="Nota 2" xfId="43"/>
    <cellStyle name="Nota 2 2" xfId="91"/>
    <cellStyle name="Nota 2 3" xfId="67"/>
    <cellStyle name="Nota 3" xfId="93"/>
    <cellStyle name="Porcentagem 2" xfId="76"/>
    <cellStyle name="Porcentagem 3" xfId="52"/>
    <cellStyle name="Saída" xfId="11" builtinId="21" customBuiltin="1"/>
    <cellStyle name="Separador de milhares 2" xfId="48"/>
    <cellStyle name="Separador de milhares 3" xfId="50"/>
    <cellStyle name="Separador de milhares 3 2" xfId="74"/>
    <cellStyle name="Texto de Aviso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7" builtinId="25" customBuiltin="1"/>
    <cellStyle name="Vírgula" xfId="1" builtinId="3"/>
    <cellStyle name="Vírgula 2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AN/VOL001/Dados/CIPR/INDICES/VIRADA/JAN2014/RINE0BD%202511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%200112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NE0BD"/>
      <sheetName val="Plan1"/>
      <sheetName val="IN AJUSTADO"/>
      <sheetName val="BDI 2211"/>
      <sheetName val="CALCULO"/>
      <sheetName val="CART  TI"/>
      <sheetName val="1BC"/>
    </sheetNames>
    <sheetDataSet>
      <sheetData sheetId="0" refreshError="1"/>
      <sheetData sheetId="1" refreshError="1"/>
      <sheetData sheetId="2" refreshError="1">
        <row r="1">
          <cell r="D1" t="str">
            <v>PARTICI</v>
          </cell>
        </row>
        <row r="2">
          <cell r="D2" t="str">
            <v>CODIGO</v>
          </cell>
        </row>
        <row r="3">
          <cell r="D3" t="str">
            <v>NEGOCIACAO</v>
          </cell>
        </row>
        <row r="4">
          <cell r="D4" t="str">
            <v>VALE5</v>
          </cell>
        </row>
        <row r="5">
          <cell r="D5" t="str">
            <v>PETR4</v>
          </cell>
        </row>
        <row r="6">
          <cell r="D6" t="str">
            <v>ITUB4</v>
          </cell>
        </row>
        <row r="7">
          <cell r="D7" t="str">
            <v>BBDC4</v>
          </cell>
        </row>
        <row r="8">
          <cell r="D8" t="str">
            <v>PETR3</v>
          </cell>
        </row>
        <row r="9">
          <cell r="D9" t="str">
            <v>BBAS3</v>
          </cell>
        </row>
        <row r="10">
          <cell r="D10" t="str">
            <v>BVMF3</v>
          </cell>
        </row>
        <row r="11">
          <cell r="D11" t="str">
            <v>VALE3</v>
          </cell>
        </row>
        <row r="12">
          <cell r="D12" t="str">
            <v>ITSA4</v>
          </cell>
        </row>
        <row r="13">
          <cell r="D13" t="str">
            <v>ABEV3</v>
          </cell>
        </row>
        <row r="14">
          <cell r="D14" t="str">
            <v>GGBR4</v>
          </cell>
        </row>
        <row r="15">
          <cell r="D15" t="str">
            <v>PDGR3</v>
          </cell>
        </row>
        <row r="16">
          <cell r="D16" t="str">
            <v>USIM5</v>
          </cell>
        </row>
        <row r="17">
          <cell r="D17" t="str">
            <v>BRFS3</v>
          </cell>
        </row>
        <row r="18">
          <cell r="D18" t="str">
            <v>CIEL3</v>
          </cell>
        </row>
        <row r="19">
          <cell r="D19" t="str">
            <v>CSNA3</v>
          </cell>
        </row>
        <row r="20">
          <cell r="D20" t="str">
            <v>CCRO3</v>
          </cell>
        </row>
        <row r="21">
          <cell r="D21" t="str">
            <v>CMIG4</v>
          </cell>
        </row>
        <row r="22">
          <cell r="D22" t="str">
            <v>BRML3</v>
          </cell>
        </row>
        <row r="23">
          <cell r="D23" t="str">
            <v>OIBR4</v>
          </cell>
        </row>
        <row r="24">
          <cell r="D24" t="str">
            <v>HYPE3</v>
          </cell>
        </row>
        <row r="25">
          <cell r="D25" t="str">
            <v>TIMP3</v>
          </cell>
        </row>
        <row r="26">
          <cell r="D26" t="str">
            <v>CYRE3</v>
          </cell>
        </row>
        <row r="27">
          <cell r="D27" t="str">
            <v>NATU3</v>
          </cell>
        </row>
        <row r="28">
          <cell r="D28" t="str">
            <v>MRVE3</v>
          </cell>
        </row>
        <row r="29">
          <cell r="D29" t="str">
            <v>BBSE3</v>
          </cell>
        </row>
        <row r="30">
          <cell r="D30" t="str">
            <v>GFSA3</v>
          </cell>
        </row>
        <row r="31">
          <cell r="D31" t="str">
            <v>SANB11</v>
          </cell>
        </row>
        <row r="32">
          <cell r="D32" t="str">
            <v>PCAR4</v>
          </cell>
        </row>
        <row r="33">
          <cell r="D33" t="str">
            <v>BBDC3</v>
          </cell>
        </row>
        <row r="34">
          <cell r="D34" t="str">
            <v>HGTX3</v>
          </cell>
        </row>
        <row r="35">
          <cell r="D35" t="str">
            <v>VIVT4</v>
          </cell>
        </row>
        <row r="36">
          <cell r="D36" t="str">
            <v>KROT3</v>
          </cell>
        </row>
        <row r="37">
          <cell r="D37" t="str">
            <v>LREN3</v>
          </cell>
        </row>
        <row r="38">
          <cell r="D38" t="str">
            <v>SUZB5</v>
          </cell>
        </row>
        <row r="39">
          <cell r="D39" t="str">
            <v>JBSS3</v>
          </cell>
        </row>
        <row r="40">
          <cell r="D40" t="str">
            <v>EMBR3</v>
          </cell>
        </row>
        <row r="41">
          <cell r="D41" t="str">
            <v>UGPA3</v>
          </cell>
        </row>
        <row r="42">
          <cell r="D42" t="str">
            <v>CSAN3</v>
          </cell>
        </row>
        <row r="43">
          <cell r="D43" t="str">
            <v>SBSP3</v>
          </cell>
        </row>
        <row r="44">
          <cell r="D44" t="str">
            <v>FIBR3</v>
          </cell>
        </row>
        <row r="45">
          <cell r="D45" t="str">
            <v>CTIP3</v>
          </cell>
        </row>
        <row r="46">
          <cell r="D46" t="str">
            <v>BRPR3</v>
          </cell>
        </row>
        <row r="47">
          <cell r="D47" t="str">
            <v>AEDU3</v>
          </cell>
        </row>
        <row r="48">
          <cell r="D48" t="str">
            <v>LAME4</v>
          </cell>
        </row>
        <row r="49">
          <cell r="D49" t="str">
            <v>BRAP4</v>
          </cell>
        </row>
        <row r="50">
          <cell r="D50" t="str">
            <v>RSID3</v>
          </cell>
        </row>
        <row r="51">
          <cell r="D51" t="str">
            <v>KLBN4</v>
          </cell>
        </row>
        <row r="52">
          <cell r="D52" t="str">
            <v>ESTC3</v>
          </cell>
        </row>
        <row r="53">
          <cell r="D53" t="str">
            <v>CRUZ3</v>
          </cell>
        </row>
        <row r="54">
          <cell r="D54" t="str">
            <v>BRKM5</v>
          </cell>
        </row>
        <row r="55">
          <cell r="D55" t="str">
            <v>ALLL3</v>
          </cell>
        </row>
        <row r="56">
          <cell r="D56" t="str">
            <v>RENT3</v>
          </cell>
        </row>
        <row r="57">
          <cell r="D57" t="str">
            <v>MMXM3</v>
          </cell>
        </row>
        <row r="58">
          <cell r="D58" t="str">
            <v>MRFG3</v>
          </cell>
        </row>
        <row r="59">
          <cell r="D59" t="str">
            <v>GOLL4</v>
          </cell>
        </row>
        <row r="60">
          <cell r="D60" t="str">
            <v>ELET6</v>
          </cell>
        </row>
        <row r="61">
          <cell r="D61" t="str">
            <v>ENBR3</v>
          </cell>
        </row>
        <row r="62">
          <cell r="D62" t="str">
            <v>DTEX3</v>
          </cell>
        </row>
        <row r="63">
          <cell r="D63" t="str">
            <v>GOAU4</v>
          </cell>
        </row>
        <row r="64">
          <cell r="D64" t="str">
            <v>QUAL3</v>
          </cell>
        </row>
        <row r="65">
          <cell r="D65" t="str">
            <v>DASA3</v>
          </cell>
        </row>
        <row r="66">
          <cell r="D66" t="str">
            <v>ELPL4</v>
          </cell>
        </row>
        <row r="67">
          <cell r="D67" t="str">
            <v>ELET3</v>
          </cell>
        </row>
        <row r="68">
          <cell r="D68" t="str">
            <v>EVEN3</v>
          </cell>
        </row>
        <row r="69">
          <cell r="D69" t="str">
            <v>ECOR3</v>
          </cell>
        </row>
        <row r="70">
          <cell r="D70" t="str">
            <v>BISA3</v>
          </cell>
        </row>
        <row r="71">
          <cell r="D71" t="str">
            <v>CPFE3</v>
          </cell>
        </row>
        <row r="72">
          <cell r="D72" t="str">
            <v>LLXL3</v>
          </cell>
        </row>
        <row r="73">
          <cell r="D73" t="str">
            <v>CESP6</v>
          </cell>
        </row>
        <row r="74">
          <cell r="D74" t="str">
            <v>CPLE6</v>
          </cell>
        </row>
        <row r="75">
          <cell r="D75" t="str">
            <v>LIGT3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BA"/>
      <sheetName val="0BC"/>
      <sheetName val="0BD"/>
      <sheetName val="RESUMO"/>
      <sheetName val="MAE BE"/>
      <sheetName val="ibov"/>
      <sheetName val="ibx 100"/>
      <sheetName val="IBX 50"/>
      <sheetName val="IVBX2"/>
      <sheetName val="IEE"/>
      <sheetName val="IGC"/>
      <sheetName val="ISE"/>
      <sheetName val="ITAG"/>
      <sheetName val="INDX"/>
      <sheetName val="SMLL"/>
      <sheetName val="MLCX"/>
      <sheetName val="ICON"/>
      <sheetName val="IMOB"/>
      <sheetName val="IFNC"/>
      <sheetName val="ICO2"/>
      <sheetName val="IGCT"/>
      <sheetName val="UTIL"/>
      <sheetName val="IDIV"/>
      <sheetName val="IMAT"/>
      <sheetName val="IBRA"/>
      <sheetName val="BDRX"/>
      <sheetName val="IFIX"/>
      <sheetName val="IGNM"/>
    </sheetNames>
    <sheetDataSet>
      <sheetData sheetId="0"/>
      <sheetData sheetId="1"/>
      <sheetData sheetId="2"/>
      <sheetData sheetId="3"/>
      <sheetData sheetId="4"/>
      <sheetData sheetId="5">
        <row r="68">
          <cell r="G68" t="str">
            <v>FLRY3 (FLEURY ON)IGTA3 (IGUATEMI ON)MGLU3 (MAGAZ LUIZA ON)</v>
          </cell>
        </row>
        <row r="78">
          <cell r="G78" t="str">
            <v>Nenhuma</v>
          </cell>
        </row>
      </sheetData>
      <sheetData sheetId="6">
        <row r="109">
          <cell r="J109" t="str">
            <v>ARZZ3 (AREZZO CO ON),CRFB3 (CARREFOUR BR ON),MOVI3 (MOVIDA ON)</v>
          </cell>
        </row>
        <row r="114">
          <cell r="J114" t="str">
            <v>BPAC11 (BTGP BANCO UNT),BRPR3 (BR PROPERT ON),GRND3 (GRENDENE ON)</v>
          </cell>
        </row>
      </sheetData>
      <sheetData sheetId="7">
        <row r="57">
          <cell r="G57" t="str">
            <v>MGLU3 (MAGAZ LUIZA ON),SMLS3 (SMILES ON)</v>
          </cell>
        </row>
        <row r="62">
          <cell r="G62" t="str">
            <v>ECOR3 (ECORODOVIAS ON),WEGE3 (WEG ON)</v>
          </cell>
        </row>
      </sheetData>
      <sheetData sheetId="8">
        <row r="58">
          <cell r="G58" t="str">
            <v>GGBR4 (GERDAU PN),MGLU3 (MAGAZ LUIZA ON),VVAR11 (VIAVAREJO UNT)</v>
          </cell>
        </row>
        <row r="64">
          <cell r="G64" t="str">
            <v>CESP6 (CESP PNB),CSMG3 (COPASA ON),TRPL4 (TRAN PAULIST PN)</v>
          </cell>
        </row>
      </sheetData>
      <sheetData sheetId="9">
        <row r="24">
          <cell r="G24" t="str">
            <v>ENEV3 (ENEVA ON)</v>
          </cell>
        </row>
        <row r="29">
          <cell r="G29" t="str">
            <v>Nenhuma</v>
          </cell>
        </row>
      </sheetData>
      <sheetData sheetId="10">
        <row r="198">
          <cell r="G198" t="str">
            <v>Nenhuma</v>
          </cell>
        </row>
        <row r="203">
          <cell r="G203" t="str">
            <v>Nenhuma</v>
          </cell>
        </row>
      </sheetData>
      <sheetData sheetId="11">
        <row r="43">
          <cell r="G43" t="str">
            <v>Nenhuma</v>
          </cell>
        </row>
        <row r="46">
          <cell r="G46" t="str">
            <v>BRFS3 (BRF SA ON),ELET3 (ELETROBRAS ON),ELET6 (ELETROBRAS PNB),EMBR3 (EMBRAER ON),SULA11 (SUL AMERICA UNT)</v>
          </cell>
        </row>
      </sheetData>
      <sheetData sheetId="12">
        <row r="199">
          <cell r="G199" t="str">
            <v>DMMO3 (DOMMO ON),OGXP3 (OGX PETROLEO ON)</v>
          </cell>
        </row>
        <row r="207">
          <cell r="G207" t="str">
            <v>JFEN3 (JOAO FORTES ON)</v>
          </cell>
        </row>
      </sheetData>
      <sheetData sheetId="13">
        <row r="52">
          <cell r="G52" t="str">
            <v>RCSL4 (RECRUSUL PN),TEND3 (TENDA ON)</v>
          </cell>
        </row>
        <row r="57">
          <cell r="G57" t="str">
            <v>ETER3 (ETERNIT ON)</v>
          </cell>
        </row>
      </sheetData>
      <sheetData sheetId="14">
        <row r="84">
          <cell r="G84" t="str">
            <v>ANIM3 (ANIMA ON),RLOG3 (COSAN LOG ON),ENBR3 (ENERGIAS BR ON),FLRY3 (FLEURY ON),AMAR3 (LOJAS MARISA ON),PTBL3 (PORTOBELLO ON),STBP3 (SANTOS BRP ON),TEND3 (TENDA ON)</v>
          </cell>
        </row>
        <row r="97">
          <cell r="G97" t="str">
            <v>ESTC3 (ESTACIO PART ON),PRML3 (PRUMO  ON),SMLS3 (SMILES ON),VVAR11 (VIAVAREJO UNT)</v>
          </cell>
        </row>
      </sheetData>
      <sheetData sheetId="15">
        <row r="70">
          <cell r="G70" t="str">
            <v>CRFB3 (CARREFOUR BR ON),ESTC3 (ESTACIO PART ON),GUAR3 (GUARARAPES ON),IRBR3 (IRBBRASIL RE ON),SMLS3 (SMILES ON),VVAR11 (VIAVAREJO UNT)</v>
          </cell>
        </row>
        <row r="78">
          <cell r="G78" t="str">
            <v>ENBR3 (ENERGIAS BR ON),FLRY3 (FLEURY ON)</v>
          </cell>
        </row>
      </sheetData>
      <sheetData sheetId="16">
        <row r="59">
          <cell r="G59" t="str">
            <v>ANIM3 (ANIMA ON),CRFB3 (CARREFOUR BR ON),GUAR3 (GUARARAPES ON),TEND3 (TENDA ON)</v>
          </cell>
        </row>
        <row r="65">
          <cell r="G65" t="str">
            <v>Nenhuma</v>
          </cell>
        </row>
      </sheetData>
      <sheetData sheetId="17">
        <row r="21">
          <cell r="G21" t="str">
            <v>TEND3 (TENDA ON)</v>
          </cell>
        </row>
        <row r="26">
          <cell r="G26" t="str">
            <v>Nenhuma</v>
          </cell>
        </row>
      </sheetData>
      <sheetData sheetId="18">
        <row r="21">
          <cell r="G21" t="str">
            <v>IRBR3 (IRBBRASIL RE ON)</v>
          </cell>
        </row>
        <row r="24">
          <cell r="G24" t="str">
            <v>BPAC11 (BTGP BANCO UNT)</v>
          </cell>
        </row>
      </sheetData>
      <sheetData sheetId="19">
        <row r="36">
          <cell r="G36" t="str">
            <v>PETR3 (PETROBRAS ON),PETR4 (PETROBRAS PN),SANB11 (SANTANDER BR UNT)</v>
          </cell>
        </row>
        <row r="42">
          <cell r="G42" t="str">
            <v>BRML3 (BR MALLS ON),WEGE3 (WEG ON)</v>
          </cell>
        </row>
      </sheetData>
      <sheetData sheetId="20">
        <row r="135">
          <cell r="G135" t="str">
            <v>ANIM3 (LOJAS MARISA ON),CRFB3 (AZUL PN),RLOG3 (IHPARDINI ON),FESA4 (MAGNESITA ON),IRBR3 (MOVIDA ON),LAME3 (TEGMA ON),LAME4 (SANEPAR UNT),PMAM3 (POSITIVO ON),PTBL3 (ANIMA ON),STBP3 (CARREFOUR BR ON),TEND3 (COSAN LOG ON)</v>
          </cell>
        </row>
        <row r="149">
          <cell r="G149" t="str">
            <v>PRML3 (PRUMO ON)</v>
          </cell>
        </row>
      </sheetData>
      <sheetData sheetId="21">
        <row r="27">
          <cell r="G27" t="str">
            <v>Nenhuma</v>
          </cell>
        </row>
        <row r="31">
          <cell r="G31" t="str">
            <v>Nenhuma</v>
          </cell>
        </row>
      </sheetData>
      <sheetData sheetId="22">
        <row r="40">
          <cell r="G40" t="str">
            <v>ALUP11 (ALUPAR UNT),CVCB3 (CVC BRASIL ON),FESA4 (FERBASA PN),LEVE3 (METAL LEVE ON),TRPL4 (TRAN PAULIST PN)</v>
          </cell>
        </row>
        <row r="47">
          <cell r="G47" t="str">
            <v>BRKM5 (BRASKEM PNA),BRPR3 (BR PROPERT ON),EGIE3 (ENGI BRASIL ON),QUAL3 (QUALICORP ON),SMLS3 (SMILES ON),TIET11 (AES TIETE E UNT),WIZS3 (WIZS S.A. ON)</v>
          </cell>
        </row>
      </sheetData>
      <sheetData sheetId="23">
        <row r="20">
          <cell r="G20" t="str">
            <v>FESA4 (FERBASA PN),PMAM3 (PARANAPANEMA ON)</v>
          </cell>
        </row>
        <row r="24">
          <cell r="G24" t="str">
            <v>Nenhuma</v>
          </cell>
        </row>
      </sheetData>
      <sheetData sheetId="24">
        <row r="144">
          <cell r="G144" t="str">
            <v>ANIM3 (ANIMA ON),CRFB3 (CARREFOUR BR ON),RLOG3 (COSAN LOG ON),FESA4 (FERBASA ON),GUAR3 (GUARARAPES ON),IRBR3 (IRBBRASIL RE ON),PMAM3 (PARANAPANEMA ON),PTBL3 (PORTOBELLO ON),STBP3 (SANTOS BRP ON),TEND3 (TENDA ON)</v>
          </cell>
        </row>
        <row r="156">
          <cell r="G156" t="str">
            <v>BPAC11 (BTGP BANCO UNT),PRML3 (PRUMO ON)</v>
          </cell>
        </row>
      </sheetData>
      <sheetData sheetId="25">
        <row r="129">
          <cell r="G129" t="str">
            <v>Nenhuma</v>
          </cell>
        </row>
        <row r="134">
          <cell r="G134" t="str">
            <v>Nenhuma</v>
          </cell>
        </row>
      </sheetData>
      <sheetData sheetId="26">
        <row r="80">
          <cell r="G80" t="str">
            <v>CXCE11B (FII CX CEDAE CI),GGRC11 (FII GGRCOVEP CI),KNRE11 (FII KII REAL CI)</v>
          </cell>
        </row>
        <row r="86">
          <cell r="G86" t="str">
            <v>Nenhuma</v>
          </cell>
        </row>
      </sheetData>
      <sheetData sheetId="27">
        <row r="137">
          <cell r="G137" t="str">
            <v>Nenhuma</v>
          </cell>
        </row>
        <row r="141">
          <cell r="G141" t="str">
            <v>Nenhuma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Y1010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11.42578125" defaultRowHeight="12.75" x14ac:dyDescent="0.2"/>
  <cols>
    <col min="1" max="1" width="11.42578125" style="13" customWidth="1"/>
    <col min="2" max="2" width="6.42578125" style="13" customWidth="1"/>
    <col min="3" max="3" width="62.140625" style="13" bestFit="1" customWidth="1"/>
    <col min="4" max="4" width="63.140625" style="13" bestFit="1" customWidth="1"/>
    <col min="5" max="5" width="8.28515625" style="13" customWidth="1"/>
    <col min="7" max="7" width="11.42578125" style="12"/>
    <col min="8" max="8" width="15" bestFit="1" customWidth="1"/>
  </cols>
  <sheetData>
    <row r="1" spans="1:7" s="13" customFormat="1" ht="18.75" customHeight="1" thickBot="1" x14ac:dyDescent="0.3">
      <c r="A1" s="17" t="s">
        <v>86</v>
      </c>
      <c r="B1" s="18"/>
      <c r="C1" s="19"/>
      <c r="D1" s="19"/>
      <c r="E1" s="19"/>
      <c r="G1" s="12"/>
    </row>
    <row r="2" spans="1:7" ht="26.25" thickBot="1" x14ac:dyDescent="0.25">
      <c r="A2" s="1" t="s">
        <v>2</v>
      </c>
      <c r="B2" s="2" t="s">
        <v>3</v>
      </c>
      <c r="C2" s="7" t="s">
        <v>5</v>
      </c>
      <c r="D2" s="7" t="s">
        <v>4</v>
      </c>
      <c r="E2" s="3" t="s">
        <v>6</v>
      </c>
    </row>
    <row r="3" spans="1:7" s="13" customFormat="1" ht="20.100000000000001" customHeight="1" thickBot="1" x14ac:dyDescent="0.25">
      <c r="A3" s="5" t="s">
        <v>7</v>
      </c>
      <c r="B3" s="10">
        <v>59</v>
      </c>
      <c r="C3" s="11" t="str">
        <f>[2]ibov!G68</f>
        <v>FLRY3 (FLEURY ON)IGTA3 (IGUATEMI ON)MGLU3 (MAGAZ LUIZA ON)</v>
      </c>
      <c r="D3" s="11" t="str">
        <f>[2]ibov!G78</f>
        <v>Nenhuma</v>
      </c>
      <c r="E3" s="10">
        <v>62</v>
      </c>
      <c r="G3" s="12"/>
    </row>
    <row r="4" spans="1:7" s="13" customFormat="1" ht="54" customHeight="1" thickBot="1" x14ac:dyDescent="0.25">
      <c r="A4" s="5" t="s">
        <v>75</v>
      </c>
      <c r="B4" s="10">
        <v>127</v>
      </c>
      <c r="C4" s="11" t="str">
        <f>[2]IBRA!G144</f>
        <v>ANIM3 (ANIMA ON),CRFB3 (CARREFOUR BR ON),RLOG3 (COSAN LOG ON),FESA4 (FERBASA ON),GUAR3 (GUARARAPES ON),IRBR3 (IRBBRASIL RE ON),PMAM3 (PARANAPANEMA ON),PTBL3 (PORTOBELLO ON),STBP3 (SANTOS BRP ON),TEND3 (TENDA ON)</v>
      </c>
      <c r="D4" s="11" t="str">
        <f>[2]IBRA!G156</f>
        <v>BPAC11 (BTGP BANCO UNT),PRML3 (PRUMO ON)</v>
      </c>
      <c r="E4" s="10">
        <v>135</v>
      </c>
      <c r="G4" s="12"/>
    </row>
    <row r="5" spans="1:7" s="13" customFormat="1" ht="20.100000000000001" customHeight="1" thickBot="1" x14ac:dyDescent="0.25">
      <c r="A5" s="5" t="s">
        <v>76</v>
      </c>
      <c r="B5" s="10">
        <v>50</v>
      </c>
      <c r="C5" s="11" t="str">
        <f>'[2]IBX 50'!G57</f>
        <v>MGLU3 (MAGAZ LUIZA ON),SMLS3 (SMILES ON)</v>
      </c>
      <c r="D5" s="11" t="str">
        <f>'[2]IBX 50'!G62</f>
        <v>ECOR3 (ECORODOVIAS ON),WEGE3 (WEG ON)</v>
      </c>
      <c r="E5" s="10">
        <v>50</v>
      </c>
      <c r="G5" s="12"/>
    </row>
    <row r="6" spans="1:7" ht="30.75" customHeight="1" thickBot="1" x14ac:dyDescent="0.25">
      <c r="A6" s="4" t="s">
        <v>77</v>
      </c>
      <c r="B6" s="9">
        <v>100</v>
      </c>
      <c r="C6" s="11" t="str">
        <f>'[2]ibx 100'!J109</f>
        <v>ARZZ3 (AREZZO CO ON),CRFB3 (CARREFOUR BR ON),MOVI3 (MOVIDA ON)</v>
      </c>
      <c r="D6" s="11" t="str">
        <f>'[2]ibx 100'!J114</f>
        <v>BPAC11 (BTGP BANCO UNT),BRPR3 (BR PROPERT ON),GRND3 (GRENDENE ON)</v>
      </c>
      <c r="E6" s="9">
        <v>100</v>
      </c>
    </row>
    <row r="7" spans="1:7" s="13" customFormat="1" ht="30.75" customHeight="1" thickBot="1" x14ac:dyDescent="0.25">
      <c r="A7" s="4" t="s">
        <v>85</v>
      </c>
      <c r="B7" s="9">
        <v>27</v>
      </c>
      <c r="C7" s="11" t="str">
        <f>[2]ICO2!G36</f>
        <v>PETR3 (PETROBRAS ON),PETR4 (PETROBRAS PN),SANB11 (SANTANDER BR UNT)</v>
      </c>
      <c r="D7" s="11" t="str">
        <f>[2]ICO2!G42</f>
        <v>BRML3 (BR MALLS ON),WEGE3 (WEG ON)</v>
      </c>
      <c r="E7" s="9">
        <v>28</v>
      </c>
      <c r="G7" s="12"/>
    </row>
    <row r="8" spans="1:7" s="13" customFormat="1" ht="30.75" customHeight="1" thickBot="1" x14ac:dyDescent="0.25">
      <c r="A8" s="4" t="s">
        <v>70</v>
      </c>
      <c r="B8" s="9">
        <v>49</v>
      </c>
      <c r="C8" s="11" t="str">
        <f>[2]ICON!G59</f>
        <v>ANIM3 (ANIMA ON),CRFB3 (CARREFOUR BR ON),GUAR3 (GUARARAPES ON),TEND3 (TENDA ON)</v>
      </c>
      <c r="D8" s="11" t="str">
        <f>[2]ICON!G65</f>
        <v>Nenhuma</v>
      </c>
      <c r="E8" s="9">
        <v>53</v>
      </c>
      <c r="G8" s="12"/>
    </row>
    <row r="9" spans="1:7" s="13" customFormat="1" ht="39" thickBot="1" x14ac:dyDescent="0.25">
      <c r="A9" s="4" t="s">
        <v>78</v>
      </c>
      <c r="B9" s="9">
        <v>30</v>
      </c>
      <c r="C9" s="11" t="str">
        <f>[2]IDIV!G40</f>
        <v>ALUP11 (ALUPAR UNT),CVCB3 (CVC BRASIL ON),FESA4 (FERBASA PN),LEVE3 (METAL LEVE ON),TRPL4 (TRAN PAULIST PN)</v>
      </c>
      <c r="D9" s="11" t="str">
        <f>[2]IDIV!G47</f>
        <v>BRKM5 (BRASKEM PNA),BRPR3 (BR PROPERT ON),EGIE3 (ENGI BRASIL ON),QUAL3 (QUALICORP ON),SMLS3 (SMILES ON),TIET11 (AES TIETE E UNT),WIZS3 (WIZS S.A. ON)</v>
      </c>
      <c r="E9" s="9">
        <v>27</v>
      </c>
      <c r="G9" s="12"/>
    </row>
    <row r="10" spans="1:7" s="13" customFormat="1" ht="20.100000000000001" customHeight="1" thickBot="1" x14ac:dyDescent="0.25">
      <c r="A10" s="5" t="s">
        <v>9</v>
      </c>
      <c r="B10" s="10">
        <v>18</v>
      </c>
      <c r="C10" s="11" t="str">
        <f>[2]IEE!G24</f>
        <v>ENEV3 (ENEVA ON)</v>
      </c>
      <c r="D10" s="11" t="str">
        <f>[2]IEE!G29</f>
        <v>Nenhuma</v>
      </c>
      <c r="E10" s="10">
        <v>19</v>
      </c>
      <c r="G10" s="12"/>
    </row>
    <row r="11" spans="1:7" s="13" customFormat="1" ht="20.100000000000001" customHeight="1" thickBot="1" x14ac:dyDescent="0.25">
      <c r="A11" s="5" t="s">
        <v>72</v>
      </c>
      <c r="B11" s="10">
        <v>15</v>
      </c>
      <c r="C11" s="11" t="str">
        <f>[2]IFNC!G21</f>
        <v>IRBR3 (IRBBRASIL RE ON)</v>
      </c>
      <c r="D11" s="11" t="str">
        <f>[2]IFNC!G24</f>
        <v>BPAC11 (BTGP BANCO UNT)</v>
      </c>
      <c r="E11" s="10">
        <v>15</v>
      </c>
      <c r="G11" s="12"/>
    </row>
    <row r="12" spans="1:7" s="13" customFormat="1" ht="30.75" customHeight="1" thickBot="1" x14ac:dyDescent="0.25">
      <c r="A12" s="4" t="s">
        <v>82</v>
      </c>
      <c r="B12" s="9">
        <v>72</v>
      </c>
      <c r="C12" s="11" t="str">
        <f>[2]IFIX!G80</f>
        <v>CXCE11B (FII CX CEDAE CI),GGRC11 (FII GGRCOVEP CI),KNRE11 (FII KII REAL CI)</v>
      </c>
      <c r="D12" s="11" t="str">
        <f>[2]IFIX!G86</f>
        <v>Nenhuma</v>
      </c>
      <c r="E12" s="9">
        <v>75</v>
      </c>
      <c r="G12" s="12"/>
    </row>
    <row r="13" spans="1:7" s="13" customFormat="1" ht="54" customHeight="1" thickBot="1" x14ac:dyDescent="0.25">
      <c r="A13" s="5" t="s">
        <v>74</v>
      </c>
      <c r="B13" s="10">
        <v>117</v>
      </c>
      <c r="C13" s="11" t="str">
        <f>[2]IGCT!G135</f>
        <v>ANIM3 (LOJAS MARISA ON),CRFB3 (AZUL PN),RLOG3 (IHPARDINI ON),FESA4 (MAGNESITA ON),IRBR3 (MOVIDA ON),LAME3 (TEGMA ON),LAME4 (SANEPAR UNT),PMAM3 (POSITIVO ON),PTBL3 (ANIMA ON),STBP3 (CARREFOUR BR ON),TEND3 (COSAN LOG ON)</v>
      </c>
      <c r="D13" s="11" t="str">
        <f>[2]IGCT!G149</f>
        <v>PRML3 (PRUMO ON)</v>
      </c>
      <c r="E13" s="10">
        <v>127</v>
      </c>
      <c r="G13" s="12"/>
    </row>
    <row r="14" spans="1:7" s="13" customFormat="1" ht="20.100000000000001" customHeight="1" thickBot="1" x14ac:dyDescent="0.25">
      <c r="A14" s="5" t="s">
        <v>83</v>
      </c>
      <c r="B14" s="10">
        <v>190</v>
      </c>
      <c r="C14" s="11" t="str">
        <f>[2]IGC!G198</f>
        <v>Nenhuma</v>
      </c>
      <c r="D14" s="11" t="str">
        <f>[2]IGC!G203</f>
        <v>Nenhuma</v>
      </c>
      <c r="E14" s="10">
        <v>190</v>
      </c>
      <c r="G14" s="12"/>
    </row>
    <row r="15" spans="1:7" s="13" customFormat="1" ht="20.100000000000001" customHeight="1" thickBot="1" x14ac:dyDescent="0.25">
      <c r="A15" s="5" t="s">
        <v>84</v>
      </c>
      <c r="B15" s="10">
        <v>132</v>
      </c>
      <c r="C15" s="11" t="str">
        <f>[2]IGNM!G137</f>
        <v>Nenhuma</v>
      </c>
      <c r="D15" s="11" t="str">
        <f>[2]IGNM!G141</f>
        <v>Nenhuma</v>
      </c>
      <c r="E15" s="10">
        <v>132</v>
      </c>
      <c r="G15" s="12"/>
    </row>
    <row r="16" spans="1:7" s="13" customFormat="1" ht="20.100000000000001" customHeight="1" thickBot="1" x14ac:dyDescent="0.25">
      <c r="A16" s="5" t="s">
        <v>79</v>
      </c>
      <c r="B16" s="10">
        <v>12</v>
      </c>
      <c r="C16" s="11" t="str">
        <f>[2]IMAT!G20</f>
        <v>FESA4 (FERBASA PN),PMAM3 (PARANAPANEMA ON)</v>
      </c>
      <c r="D16" s="11" t="str">
        <f>[2]IMAT!G24</f>
        <v>Nenhuma</v>
      </c>
      <c r="E16" s="10">
        <v>14</v>
      </c>
      <c r="G16" s="12"/>
    </row>
    <row r="17" spans="1:7" s="13" customFormat="1" ht="20.100000000000001" customHeight="1" thickBot="1" x14ac:dyDescent="0.25">
      <c r="A17" s="5" t="s">
        <v>71</v>
      </c>
      <c r="B17" s="10">
        <v>15</v>
      </c>
      <c r="C17" s="11" t="str">
        <f>[2]IMOB!G21</f>
        <v>TEND3 (TENDA ON)</v>
      </c>
      <c r="D17" s="11" t="str">
        <f>[2]IMOB!G26</f>
        <v>Nenhuma</v>
      </c>
      <c r="E17" s="10">
        <v>16</v>
      </c>
      <c r="G17" s="12"/>
    </row>
    <row r="18" spans="1:7" s="13" customFormat="1" ht="20.100000000000001" customHeight="1" thickBot="1" x14ac:dyDescent="0.25">
      <c r="A18" s="5" t="s">
        <v>11</v>
      </c>
      <c r="B18" s="10">
        <v>45</v>
      </c>
      <c r="C18" s="11" t="str">
        <f>[2]INDX!G52</f>
        <v>RCSL4 (RECRUSUL PN),TEND3 (TENDA ON)</v>
      </c>
      <c r="D18" s="11" t="str">
        <f>[2]INDX!G57</f>
        <v>ETER3 (ETERNIT ON)</v>
      </c>
      <c r="E18" s="10">
        <v>46</v>
      </c>
      <c r="G18" s="12"/>
    </row>
    <row r="19" spans="1:7" s="13" customFormat="1" ht="39" thickBot="1" x14ac:dyDescent="0.25">
      <c r="A19" s="5" t="s">
        <v>73</v>
      </c>
      <c r="B19" s="10">
        <v>38</v>
      </c>
      <c r="C19" s="11" t="str">
        <f>[2]ISE!G43</f>
        <v>Nenhuma</v>
      </c>
      <c r="D19" s="11" t="str">
        <f>[2]ISE!G46</f>
        <v>BRFS3 (BRF SA ON),ELET3 (ELETROBRAS ON),ELET6 (ELETROBRAS PNB),EMBR3 (EMBRAER ON),SULA11 (SUL AMERICA UNT)</v>
      </c>
      <c r="E19" s="10">
        <v>33</v>
      </c>
      <c r="G19" s="12"/>
    </row>
    <row r="20" spans="1:7" s="13" customFormat="1" ht="33" customHeight="1" thickBot="1" x14ac:dyDescent="0.25">
      <c r="A20" s="4" t="s">
        <v>10</v>
      </c>
      <c r="B20" s="9">
        <v>188</v>
      </c>
      <c r="C20" s="11" t="str">
        <f>[2]ITAG!G199</f>
        <v>DMMO3 (DOMMO ON),OGXP3 (OGX PETROLEO ON)</v>
      </c>
      <c r="D20" s="11" t="str">
        <f>[2]ITAG!G207</f>
        <v>JFEN3 (JOAO FORTES ON)</v>
      </c>
      <c r="E20" s="9">
        <v>189</v>
      </c>
      <c r="G20" s="12"/>
    </row>
    <row r="21" spans="1:7" s="13" customFormat="1" ht="30" customHeight="1" thickBot="1" x14ac:dyDescent="0.25">
      <c r="A21" s="4" t="s">
        <v>8</v>
      </c>
      <c r="B21" s="9">
        <v>50</v>
      </c>
      <c r="C21" s="11" t="str">
        <f>[2]IVBX2!G58</f>
        <v>GGBR4 (GERDAU PN),MGLU3 (MAGAZ LUIZA ON),VVAR11 (VIAVAREJO UNT)</v>
      </c>
      <c r="D21" s="11" t="str">
        <f>[2]IVBX2!G64</f>
        <v>CESP6 (CESP PNB),CSMG3 (COPASA ON),TRPL4 (TRAN PAULIST PN)</v>
      </c>
      <c r="E21" s="9">
        <v>50</v>
      </c>
      <c r="G21" s="12"/>
    </row>
    <row r="22" spans="1:7" s="13" customFormat="1" ht="41.25" customHeight="1" thickBot="1" x14ac:dyDescent="0.25">
      <c r="A22" s="4" t="s">
        <v>68</v>
      </c>
      <c r="B22" s="9">
        <v>58</v>
      </c>
      <c r="C22" s="11" t="str">
        <f>[2]MLCX!G70</f>
        <v>CRFB3 (CARREFOUR BR ON),ESTC3 (ESTACIO PART ON),GUAR3 (GUARARAPES ON),IRBR3 (IRBBRASIL RE ON),SMLS3 (SMILES ON),VVAR11 (VIAVAREJO UNT)</v>
      </c>
      <c r="D22" s="11" t="str">
        <f>[2]MLCX!G78</f>
        <v>ENBR3 (ENERGIAS BR ON),FLRY3 (FLEURY ON)</v>
      </c>
      <c r="E22" s="9">
        <v>62</v>
      </c>
      <c r="G22" s="12"/>
    </row>
    <row r="23" spans="1:7" s="13" customFormat="1" ht="41.25" customHeight="1" thickBot="1" x14ac:dyDescent="0.25">
      <c r="A23" s="4" t="s">
        <v>69</v>
      </c>
      <c r="B23" s="9">
        <v>69</v>
      </c>
      <c r="C23" s="11" t="str">
        <f>[2]SMLL!G84</f>
        <v>ANIM3 (ANIMA ON),RLOG3 (COSAN LOG ON),ENBR3 (ENERGIAS BR ON),FLRY3 (FLEURY ON),AMAR3 (LOJAS MARISA ON),PTBL3 (PORTOBELLO ON),STBP3 (SANTOS BRP ON),TEND3 (TENDA ON)</v>
      </c>
      <c r="D23" s="11" t="str">
        <f>[2]SMLL!G97</f>
        <v>ESTC3 (ESTACIO PART ON),PRML3 (PRUMO  ON),SMLS3 (SMILES ON),VVAR11 (VIAVAREJO UNT)</v>
      </c>
      <c r="E23" s="9">
        <v>73</v>
      </c>
      <c r="G23" s="12"/>
    </row>
    <row r="24" spans="1:7" s="13" customFormat="1" ht="22.5" customHeight="1" thickBot="1" x14ac:dyDescent="0.25">
      <c r="A24" s="5" t="s">
        <v>80</v>
      </c>
      <c r="B24" s="10">
        <v>20</v>
      </c>
      <c r="C24" s="11" t="str">
        <f>[2]UTIL!G27</f>
        <v>Nenhuma</v>
      </c>
      <c r="D24" s="11" t="str">
        <f>[2]UTIL!G31</f>
        <v>Nenhuma</v>
      </c>
      <c r="E24" s="10">
        <v>20</v>
      </c>
      <c r="G24" s="12"/>
    </row>
    <row r="25" spans="1:7" s="13" customFormat="1" ht="20.100000000000001" customHeight="1" thickBot="1" x14ac:dyDescent="0.25">
      <c r="A25" s="5" t="s">
        <v>81</v>
      </c>
      <c r="B25" s="10">
        <v>124</v>
      </c>
      <c r="C25" s="11" t="str">
        <f>[2]BDRX!G129</f>
        <v>Nenhuma</v>
      </c>
      <c r="D25" s="11" t="str">
        <f>[2]BDRX!G134</f>
        <v>Nenhuma</v>
      </c>
      <c r="E25" s="10">
        <v>124</v>
      </c>
      <c r="G25" s="12"/>
    </row>
    <row r="26" spans="1:7" ht="18.75" customHeight="1" x14ac:dyDescent="0.2">
      <c r="A26" s="14" t="s">
        <v>87</v>
      </c>
    </row>
    <row r="29" spans="1:7" x14ac:dyDescent="0.2">
      <c r="C29" s="6"/>
      <c r="D29" s="6"/>
    </row>
    <row r="30" spans="1:7" x14ac:dyDescent="0.2">
      <c r="C30" s="8"/>
      <c r="D30" s="8"/>
    </row>
    <row r="31" spans="1:7" x14ac:dyDescent="0.2">
      <c r="C31" s="8"/>
      <c r="D31" s="8"/>
    </row>
    <row r="32" spans="1:7" x14ac:dyDescent="0.2">
      <c r="C32" s="8"/>
      <c r="D32" s="8"/>
      <c r="G32"/>
    </row>
    <row r="33" spans="2:25" x14ac:dyDescent="0.2">
      <c r="C33" s="8"/>
      <c r="D33" s="8"/>
      <c r="G33"/>
    </row>
    <row r="34" spans="2:25" x14ac:dyDescent="0.2">
      <c r="C34" s="6"/>
      <c r="D34" s="6"/>
      <c r="G34"/>
    </row>
    <row r="37" spans="2:25" x14ac:dyDescent="0.2">
      <c r="C37" s="15"/>
      <c r="D37" s="15"/>
      <c r="E37" s="15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9" spans="2:25" x14ac:dyDescent="0.2">
      <c r="B39" s="15"/>
    </row>
    <row r="40" spans="2:25" x14ac:dyDescent="0.2">
      <c r="B40" s="15"/>
    </row>
    <row r="41" spans="2:25" x14ac:dyDescent="0.2">
      <c r="B41" s="15"/>
    </row>
    <row r="42" spans="2:25" x14ac:dyDescent="0.2">
      <c r="B42" s="16"/>
    </row>
    <row r="43" spans="2:25" x14ac:dyDescent="0.2">
      <c r="B43" s="15"/>
      <c r="C43" s="12"/>
    </row>
    <row r="44" spans="2:25" x14ac:dyDescent="0.2">
      <c r="B44" s="15"/>
    </row>
    <row r="45" spans="2:25" x14ac:dyDescent="0.2">
      <c r="B45" s="15"/>
    </row>
    <row r="46" spans="2:25" x14ac:dyDescent="0.2">
      <c r="B46" s="15"/>
    </row>
    <row r="47" spans="2:25" x14ac:dyDescent="0.2">
      <c r="B47" s="15"/>
    </row>
    <row r="48" spans="2:25" x14ac:dyDescent="0.2">
      <c r="B48" s="15"/>
    </row>
    <row r="49" spans="2:2" x14ac:dyDescent="0.2">
      <c r="B49" s="15"/>
    </row>
    <row r="50" spans="2:2" x14ac:dyDescent="0.2">
      <c r="B50" s="15"/>
    </row>
    <row r="51" spans="2:2" x14ac:dyDescent="0.2">
      <c r="B51" s="15"/>
    </row>
    <row r="52" spans="2:2" x14ac:dyDescent="0.2">
      <c r="B52" s="15"/>
    </row>
    <row r="53" spans="2:2" x14ac:dyDescent="0.2">
      <c r="B53" s="15"/>
    </row>
    <row r="54" spans="2:2" x14ac:dyDescent="0.2">
      <c r="B54" s="15"/>
    </row>
    <row r="55" spans="2:2" x14ac:dyDescent="0.2">
      <c r="B55" s="15"/>
    </row>
    <row r="56" spans="2:2" x14ac:dyDescent="0.2">
      <c r="B56" s="15"/>
    </row>
    <row r="57" spans="2:2" x14ac:dyDescent="0.2">
      <c r="B57" s="15"/>
    </row>
    <row r="58" spans="2:2" x14ac:dyDescent="0.2">
      <c r="B58" s="15"/>
    </row>
    <row r="59" spans="2:2" x14ac:dyDescent="0.2">
      <c r="B59" s="15"/>
    </row>
    <row r="60" spans="2:2" x14ac:dyDescent="0.2">
      <c r="B60" s="15"/>
    </row>
    <row r="61" spans="2:2" x14ac:dyDescent="0.2">
      <c r="B61" s="15"/>
    </row>
    <row r="950" spans="6:7" x14ac:dyDescent="0.2">
      <c r="F950" t="s">
        <v>67</v>
      </c>
      <c r="G950"/>
    </row>
    <row r="951" spans="6:7" x14ac:dyDescent="0.2">
      <c r="F951" t="s">
        <v>47</v>
      </c>
      <c r="G951"/>
    </row>
    <row r="952" spans="6:7" x14ac:dyDescent="0.2">
      <c r="F952" t="s">
        <v>52</v>
      </c>
      <c r="G952"/>
    </row>
    <row r="953" spans="6:7" x14ac:dyDescent="0.2">
      <c r="F953" t="s">
        <v>57</v>
      </c>
      <c r="G953"/>
    </row>
    <row r="954" spans="6:7" x14ac:dyDescent="0.2">
      <c r="F954" t="s">
        <v>53</v>
      </c>
      <c r="G954"/>
    </row>
    <row r="955" spans="6:7" x14ac:dyDescent="0.2">
      <c r="F955" t="s">
        <v>54</v>
      </c>
      <c r="G955"/>
    </row>
    <row r="956" spans="6:7" x14ac:dyDescent="0.2">
      <c r="F956" t="s">
        <v>66</v>
      </c>
      <c r="G956"/>
    </row>
    <row r="957" spans="6:7" x14ac:dyDescent="0.2">
      <c r="F957" t="s">
        <v>58</v>
      </c>
      <c r="G957"/>
    </row>
    <row r="958" spans="6:7" x14ac:dyDescent="0.2">
      <c r="F958" t="s">
        <v>55</v>
      </c>
      <c r="G958"/>
    </row>
    <row r="959" spans="6:7" x14ac:dyDescent="0.2">
      <c r="F959" t="s">
        <v>12</v>
      </c>
      <c r="G959"/>
    </row>
    <row r="960" spans="6:7" x14ac:dyDescent="0.2">
      <c r="F960" t="s">
        <v>13</v>
      </c>
      <c r="G960"/>
    </row>
    <row r="961" spans="6:7" x14ac:dyDescent="0.2">
      <c r="F961" t="s">
        <v>14</v>
      </c>
      <c r="G961"/>
    </row>
    <row r="962" spans="6:7" x14ac:dyDescent="0.2">
      <c r="F962" t="s">
        <v>15</v>
      </c>
      <c r="G962"/>
    </row>
    <row r="963" spans="6:7" x14ac:dyDescent="0.2">
      <c r="F963" t="s">
        <v>29</v>
      </c>
      <c r="G963"/>
    </row>
    <row r="964" spans="6:7" x14ac:dyDescent="0.2">
      <c r="F964" t="s">
        <v>16</v>
      </c>
      <c r="G964"/>
    </row>
    <row r="965" spans="6:7" x14ac:dyDescent="0.2">
      <c r="F965" t="s">
        <v>59</v>
      </c>
      <c r="G965"/>
    </row>
    <row r="966" spans="6:7" x14ac:dyDescent="0.2">
      <c r="F966" t="s">
        <v>17</v>
      </c>
      <c r="G966"/>
    </row>
    <row r="968" spans="6:7" x14ac:dyDescent="0.2">
      <c r="F968" t="s">
        <v>18</v>
      </c>
      <c r="G968"/>
    </row>
    <row r="970" spans="6:7" x14ac:dyDescent="0.2">
      <c r="F970" t="s">
        <v>19</v>
      </c>
      <c r="G970"/>
    </row>
    <row r="972" spans="6:7" x14ac:dyDescent="0.2">
      <c r="F972" t="s">
        <v>20</v>
      </c>
      <c r="G972"/>
    </row>
    <row r="973" spans="6:7" x14ac:dyDescent="0.2">
      <c r="F973" t="s">
        <v>21</v>
      </c>
      <c r="G973"/>
    </row>
    <row r="974" spans="6:7" x14ac:dyDescent="0.2">
      <c r="F974" t="s">
        <v>22</v>
      </c>
      <c r="G974"/>
    </row>
    <row r="975" spans="6:7" x14ac:dyDescent="0.2">
      <c r="F975" t="s">
        <v>23</v>
      </c>
      <c r="G975"/>
    </row>
    <row r="976" spans="6:7" x14ac:dyDescent="0.2">
      <c r="F976" t="s">
        <v>0</v>
      </c>
      <c r="G976"/>
    </row>
    <row r="977" spans="6:7" x14ac:dyDescent="0.2">
      <c r="F977" t="s">
        <v>60</v>
      </c>
      <c r="G977"/>
    </row>
    <row r="978" spans="6:7" x14ac:dyDescent="0.2">
      <c r="F978" t="s">
        <v>24</v>
      </c>
      <c r="G978"/>
    </row>
    <row r="979" spans="6:7" x14ac:dyDescent="0.2">
      <c r="F979" t="s">
        <v>25</v>
      </c>
      <c r="G979"/>
    </row>
    <row r="980" spans="6:7" x14ac:dyDescent="0.2">
      <c r="F980" t="s">
        <v>26</v>
      </c>
      <c r="G980"/>
    </row>
    <row r="981" spans="6:7" x14ac:dyDescent="0.2">
      <c r="F981" t="s">
        <v>50</v>
      </c>
      <c r="G981"/>
    </row>
    <row r="982" spans="6:7" x14ac:dyDescent="0.2">
      <c r="F982" t="s">
        <v>63</v>
      </c>
      <c r="G982"/>
    </row>
    <row r="983" spans="6:7" x14ac:dyDescent="0.2">
      <c r="F983" t="s">
        <v>49</v>
      </c>
      <c r="G983"/>
    </row>
    <row r="984" spans="6:7" x14ac:dyDescent="0.2">
      <c r="F984" t="s">
        <v>27</v>
      </c>
      <c r="G984"/>
    </row>
    <row r="985" spans="6:7" x14ac:dyDescent="0.2">
      <c r="F985" t="s">
        <v>28</v>
      </c>
      <c r="G985"/>
    </row>
    <row r="986" spans="6:7" x14ac:dyDescent="0.2">
      <c r="F986" t="s">
        <v>56</v>
      </c>
      <c r="G986"/>
    </row>
    <row r="987" spans="6:7" x14ac:dyDescent="0.2">
      <c r="F987" t="s">
        <v>65</v>
      </c>
      <c r="G987"/>
    </row>
    <row r="988" spans="6:7" x14ac:dyDescent="0.2">
      <c r="F988" t="s">
        <v>51</v>
      </c>
      <c r="G988"/>
    </row>
    <row r="989" spans="6:7" x14ac:dyDescent="0.2">
      <c r="F989" t="s">
        <v>30</v>
      </c>
      <c r="G989"/>
    </row>
    <row r="990" spans="6:7" x14ac:dyDescent="0.2">
      <c r="F990" t="s">
        <v>31</v>
      </c>
      <c r="G990"/>
    </row>
    <row r="991" spans="6:7" x14ac:dyDescent="0.2">
      <c r="F991" t="s">
        <v>64</v>
      </c>
      <c r="G991"/>
    </row>
    <row r="992" spans="6:7" x14ac:dyDescent="0.2">
      <c r="F992" t="s">
        <v>32</v>
      </c>
      <c r="G992"/>
    </row>
    <row r="993" spans="6:7" x14ac:dyDescent="0.2">
      <c r="F993" t="s">
        <v>33</v>
      </c>
      <c r="G993"/>
    </row>
    <row r="994" spans="6:7" x14ac:dyDescent="0.2">
      <c r="F994" t="s">
        <v>34</v>
      </c>
      <c r="G994"/>
    </row>
    <row r="995" spans="6:7" x14ac:dyDescent="0.2">
      <c r="F995" t="s">
        <v>35</v>
      </c>
      <c r="G995"/>
    </row>
    <row r="996" spans="6:7" x14ac:dyDescent="0.2">
      <c r="F996" t="s">
        <v>36</v>
      </c>
      <c r="G996"/>
    </row>
    <row r="997" spans="6:7" x14ac:dyDescent="0.2">
      <c r="F997" t="s">
        <v>37</v>
      </c>
      <c r="G997"/>
    </row>
    <row r="998" spans="6:7" x14ac:dyDescent="0.2">
      <c r="F998" t="s">
        <v>38</v>
      </c>
      <c r="G998"/>
    </row>
    <row r="999" spans="6:7" x14ac:dyDescent="0.2">
      <c r="F999" t="s">
        <v>39</v>
      </c>
      <c r="G999"/>
    </row>
    <row r="1000" spans="6:7" x14ac:dyDescent="0.2">
      <c r="F1000" t="s">
        <v>40</v>
      </c>
      <c r="G1000"/>
    </row>
    <row r="1001" spans="6:7" x14ac:dyDescent="0.2">
      <c r="F1001" t="s">
        <v>48</v>
      </c>
      <c r="G1001"/>
    </row>
    <row r="1002" spans="6:7" x14ac:dyDescent="0.2">
      <c r="F1002" t="s">
        <v>41</v>
      </c>
      <c r="G1002"/>
    </row>
    <row r="1003" spans="6:7" x14ac:dyDescent="0.2">
      <c r="F1003" t="s">
        <v>61</v>
      </c>
      <c r="G1003"/>
    </row>
    <row r="1004" spans="6:7" x14ac:dyDescent="0.2">
      <c r="F1004" t="s">
        <v>1</v>
      </c>
      <c r="G1004"/>
    </row>
    <row r="1005" spans="6:7" x14ac:dyDescent="0.2">
      <c r="F1005" t="s">
        <v>42</v>
      </c>
      <c r="G1005"/>
    </row>
    <row r="1006" spans="6:7" x14ac:dyDescent="0.2">
      <c r="F1006" t="s">
        <v>43</v>
      </c>
      <c r="G1006"/>
    </row>
    <row r="1007" spans="6:7" x14ac:dyDescent="0.2">
      <c r="F1007" t="s">
        <v>44</v>
      </c>
      <c r="G1007"/>
    </row>
    <row r="1008" spans="6:7" x14ac:dyDescent="0.2">
      <c r="F1008" t="s">
        <v>45</v>
      </c>
      <c r="G1008"/>
    </row>
    <row r="1009" spans="6:7" x14ac:dyDescent="0.2">
      <c r="F1009" t="s">
        <v>46</v>
      </c>
      <c r="G1009"/>
    </row>
    <row r="1010" spans="6:7" x14ac:dyDescent="0.2">
      <c r="F1010" t="s">
        <v>62</v>
      </c>
      <c r="G1010"/>
    </row>
  </sheetData>
  <sortState ref="B39:C61">
    <sortCondition ref="B39:B61"/>
  </sortState>
  <phoneticPr fontId="7" type="noConversion"/>
  <printOptions horizontalCentered="1"/>
  <pageMargins left="0" right="0" top="0.39370078740157483" bottom="0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Vânia Lúcia Lopes de Souza</dc:creator>
  <cp:lastModifiedBy>Debora Duarte Souza</cp:lastModifiedBy>
  <cp:lastPrinted>2017-12-01T01:14:55Z</cp:lastPrinted>
  <dcterms:created xsi:type="dcterms:W3CDTF">2007-07-30T13:01:02Z</dcterms:created>
  <dcterms:modified xsi:type="dcterms:W3CDTF">2017-12-01T19:51:11Z</dcterms:modified>
</cp:coreProperties>
</file>